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dasra\Downloads\"/>
    </mc:Choice>
  </mc:AlternateContent>
  <xr:revisionPtr revIDLastSave="0" documentId="13_ncr:1_{57B32808-09DF-4936-95B4-080E46DF8B9B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Input" sheetId="1" r:id="rId1"/>
    <sheet name="Summary" sheetId="2" r:id="rId2"/>
    <sheet name="Performance" sheetId="3" r:id="rId3"/>
    <sheet name="Control_HIDE" sheetId="4" state="hidden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ha0mJ9P14AXt6tuSiM0ShzIssRnw=="/>
    </ext>
  </extLst>
</workbook>
</file>

<file path=xl/calcChain.xml><?xml version="1.0" encoding="utf-8"?>
<calcChain xmlns="http://schemas.openxmlformats.org/spreadsheetml/2006/main">
  <c r="E5" i="3" l="1"/>
  <c r="E6" i="3"/>
  <c r="E7" i="3"/>
  <c r="E4" i="3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E5" i="2"/>
  <c r="F8" i="4"/>
  <c r="K7" i="4"/>
  <c r="J7" i="4"/>
  <c r="I7" i="4"/>
  <c r="K6" i="4"/>
  <c r="J6" i="4"/>
  <c r="I6" i="4"/>
  <c r="K5" i="4"/>
  <c r="J5" i="4"/>
  <c r="I5" i="4"/>
  <c r="K4" i="4"/>
  <c r="J4" i="4"/>
  <c r="I4" i="4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</calcChain>
</file>

<file path=xl/sharedStrings.xml><?xml version="1.0" encoding="utf-8"?>
<sst xmlns="http://schemas.openxmlformats.org/spreadsheetml/2006/main" count="50" uniqueCount="37">
  <si>
    <t>Choose School Name</t>
  </si>
  <si>
    <t>S.No.</t>
  </si>
  <si>
    <t>Student's Name</t>
  </si>
  <si>
    <t>School</t>
  </si>
  <si>
    <t>Q1</t>
  </si>
  <si>
    <t>Q2</t>
  </si>
  <si>
    <t>Q3</t>
  </si>
  <si>
    <t>Q4</t>
  </si>
  <si>
    <t>Score</t>
  </si>
  <si>
    <t>Grades</t>
  </si>
  <si>
    <t>Overall</t>
  </si>
  <si>
    <t>Grade</t>
  </si>
  <si>
    <t>O</t>
  </si>
  <si>
    <t>Outstanding</t>
  </si>
  <si>
    <t>E</t>
  </si>
  <si>
    <t>Excellent</t>
  </si>
  <si>
    <t>G</t>
  </si>
  <si>
    <t>Good</t>
  </si>
  <si>
    <t>R</t>
  </si>
  <si>
    <t>Remediation Required</t>
  </si>
  <si>
    <t>&gt;99%</t>
  </si>
  <si>
    <t>80-90%</t>
  </si>
  <si>
    <t>70-80%</t>
  </si>
  <si>
    <t>&lt;70%</t>
  </si>
  <si>
    <t>Max Marks</t>
  </si>
  <si>
    <t>SI No</t>
  </si>
  <si>
    <t xml:space="preserve">School Names </t>
  </si>
  <si>
    <t>Partner</t>
  </si>
  <si>
    <t>Total</t>
  </si>
  <si>
    <t>GHPS Chikkabasavanapura</t>
  </si>
  <si>
    <t>India NGO</t>
  </si>
  <si>
    <t>GHPS Vimanapura</t>
  </si>
  <si>
    <t>GLPS Kaggadasapura</t>
  </si>
  <si>
    <t>GLPS Viboothipura</t>
  </si>
  <si>
    <t>GR 1</t>
  </si>
  <si>
    <t>Vowels and Consonants</t>
  </si>
  <si>
    <t>Grammar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</si>
</sst>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sz val="11"/>
      <color theme="0"/>
      <name val="Calibri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theme="8"/>
        <bgColor theme="8"/>
      </patternFill>
    </fill>
    <fill>
      <patternFill patternType="solid">
        <fgColor rgb="FFECECEC"/>
        <bgColor rgb="FFECECEC"/>
      </patternFill>
    </fill>
    <fill>
      <patternFill patternType="solid">
        <fgColor rgb="FFD9E2F3"/>
        <bgColor rgb="FFD9E2F3"/>
      </patternFill>
    </fill>
    <fill>
      <patternFill patternType="solid">
        <fgColor rgb="FFF2F2F2"/>
        <bgColor rgb="FFF2F2F2"/>
      </patternFill>
    </fill>
    <fill>
      <patternFill patternType="solid">
        <fgColor rgb="FF4472C4"/>
        <bgColor rgb="FF4472C4"/>
      </patternFill>
    </fill>
    <fill>
      <patternFill patternType="solid">
        <fgColor rgb="FFDEEAF6"/>
        <bgColor rgb="FFDEEAF6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3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/>
    </xf>
    <xf numFmtId="0" fontId="4" fillId="8" borderId="19" xfId="0" applyFont="1" applyFill="1" applyBorder="1" applyAlignment="1">
      <alignment horizontal="center" vertical="center" wrapText="1"/>
    </xf>
    <xf numFmtId="0" fontId="6" fillId="0" borderId="0" xfId="0" applyFont="1"/>
    <xf numFmtId="0" fontId="1" fillId="9" borderId="9" xfId="0" applyFont="1" applyFill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9" borderId="14" xfId="0" applyFont="1" applyFill="1" applyBorder="1" applyAlignment="1">
      <alignment horizontal="left"/>
    </xf>
    <xf numFmtId="0" fontId="1" fillId="9" borderId="16" xfId="0" applyFont="1" applyFill="1" applyBorder="1" applyAlignment="1">
      <alignment horizontal="left"/>
    </xf>
    <xf numFmtId="0" fontId="3" fillId="0" borderId="0" xfId="0" applyFont="1"/>
    <xf numFmtId="0" fontId="7" fillId="0" borderId="0" xfId="0" applyFont="1"/>
    <xf numFmtId="9" fontId="3" fillId="0" borderId="0" xfId="0" applyNumberFormat="1" applyFont="1"/>
    <xf numFmtId="2" fontId="3" fillId="0" borderId="0" xfId="0" applyNumberFormat="1" applyFont="1"/>
    <xf numFmtId="0" fontId="5" fillId="4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4" fillId="4" borderId="17" xfId="0" applyFont="1" applyFill="1" applyBorder="1" applyAlignment="1">
      <alignment horizontal="center" vertical="center"/>
    </xf>
    <xf numFmtId="0" fontId="2" fillId="0" borderId="21" xfId="0" applyFont="1" applyBorder="1"/>
    <xf numFmtId="0" fontId="4" fillId="4" borderId="18" xfId="0" applyFont="1" applyFill="1" applyBorder="1" applyAlignment="1">
      <alignment horizontal="center" vertical="center"/>
    </xf>
    <xf numFmtId="0" fontId="2" fillId="0" borderId="22" xfId="0" applyFont="1" applyBorder="1"/>
  </cellXfs>
  <cellStyles count="1">
    <cellStyle name="Normal" xfId="0" builtinId="0"/>
  </cellStyles>
  <dxfs count="4">
    <dxf>
      <fill>
        <patternFill patternType="solid">
          <fgColor rgb="FFFBE4D5"/>
          <bgColor rgb="FFFBE4D5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Performance!$E$3</c:f>
              <c:strCache>
                <c:ptCount val="1"/>
                <c:pt idx="0">
                  <c:v>Overall</c:v>
                </c:pt>
              </c:strCache>
            </c:strRef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Performance!$D$4:$D$7</c:f>
              <c:strCache>
                <c:ptCount val="4"/>
                <c:pt idx="0">
                  <c:v>Outstanding</c:v>
                </c:pt>
                <c:pt idx="1">
                  <c:v>Excellent</c:v>
                </c:pt>
                <c:pt idx="2">
                  <c:v>Good</c:v>
                </c:pt>
                <c:pt idx="3">
                  <c:v>Remediation Required</c:v>
                </c:pt>
              </c:strCache>
            </c:strRef>
          </c:cat>
          <c:val>
            <c:numRef>
              <c:f>Performance!$E$4:$E$7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FCE-489C-AB28-A48A1DD4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74221"/>
        <c:axId val="1523436771"/>
      </c:barChart>
      <c:catAx>
        <c:axId val="311674221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23436771"/>
        <c:crosses val="autoZero"/>
        <c:auto val="1"/>
        <c:lblAlgn val="ctr"/>
        <c:lblOffset val="100"/>
        <c:noMultiLvlLbl val="1"/>
      </c:catAx>
      <c:valAx>
        <c:axId val="15234367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1674221"/>
        <c:crosses val="max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8</xdr:row>
      <xdr:rowOff>19050</xdr:rowOff>
    </xdr:from>
    <xdr:ext cx="7353300" cy="3533775"/>
    <xdr:graphicFrame macro="">
      <xdr:nvGraphicFramePr>
        <xdr:cNvPr id="427664328" name="Chart 1" title="Chart">
          <a:extLst>
            <a:ext uri="{FF2B5EF4-FFF2-40B4-BE49-F238E27FC236}">
              <a16:creationId xmlns:a16="http://schemas.microsoft.com/office/drawing/2014/main" id="{00000000-0008-0000-0200-0000C8A37D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988"/>
  <sheetViews>
    <sheetView showGridLines="0" tabSelected="1" workbookViewId="0">
      <selection activeCell="H5" sqref="H5"/>
    </sheetView>
  </sheetViews>
  <sheetFormatPr defaultColWidth="14.41796875" defaultRowHeight="15" customHeight="1"/>
  <cols>
    <col min="1" max="1" width="8.68359375" customWidth="1"/>
    <col min="2" max="2" width="5.68359375" customWidth="1"/>
    <col min="3" max="3" width="32.41796875" customWidth="1"/>
    <col min="4" max="4" width="62.83984375" customWidth="1"/>
    <col min="5" max="8" width="9.41796875" customWidth="1"/>
    <col min="9" max="22" width="8.68359375" customWidth="1"/>
  </cols>
  <sheetData>
    <row r="2" spans="2:8" ht="14.4">
      <c r="B2" s="37" t="s">
        <v>0</v>
      </c>
      <c r="C2" s="38"/>
      <c r="D2" s="1"/>
    </row>
    <row r="4" spans="2:8" ht="14.4">
      <c r="B4" s="2" t="s">
        <v>1</v>
      </c>
      <c r="C4" s="3" t="s">
        <v>2</v>
      </c>
      <c r="D4" s="2" t="s">
        <v>3</v>
      </c>
      <c r="E4" s="4" t="s">
        <v>4</v>
      </c>
      <c r="F4" s="5" t="s">
        <v>5</v>
      </c>
      <c r="G4" s="5" t="s">
        <v>6</v>
      </c>
      <c r="H4" s="6" t="s">
        <v>7</v>
      </c>
    </row>
    <row r="5" spans="2:8" ht="14.4">
      <c r="B5" s="7">
        <v>1</v>
      </c>
      <c r="C5" s="8"/>
      <c r="D5" s="9"/>
      <c r="E5" s="10"/>
      <c r="F5" s="11"/>
      <c r="G5" s="11"/>
      <c r="H5" s="11"/>
    </row>
    <row r="6" spans="2:8" ht="14.4">
      <c r="B6" s="12">
        <v>2</v>
      </c>
      <c r="C6" s="13"/>
      <c r="D6" s="9"/>
      <c r="E6" s="10"/>
      <c r="F6" s="11"/>
      <c r="G6" s="11"/>
      <c r="H6" s="11"/>
    </row>
    <row r="7" spans="2:8" ht="14.4">
      <c r="B7" s="12">
        <v>3</v>
      </c>
      <c r="C7" s="13"/>
      <c r="D7" s="9"/>
      <c r="E7" s="10"/>
      <c r="F7" s="11"/>
      <c r="G7" s="11"/>
      <c r="H7" s="11"/>
    </row>
    <row r="8" spans="2:8" ht="14.4">
      <c r="B8" s="12">
        <v>4</v>
      </c>
      <c r="C8" s="13"/>
      <c r="D8" s="9"/>
      <c r="E8" s="10"/>
      <c r="F8" s="11"/>
      <c r="G8" s="11"/>
      <c r="H8" s="11"/>
    </row>
    <row r="9" spans="2:8" ht="14.4">
      <c r="B9" s="12">
        <v>5</v>
      </c>
      <c r="C9" s="13"/>
      <c r="D9" s="9"/>
      <c r="E9" s="10"/>
      <c r="F9" s="11"/>
      <c r="G9" s="11"/>
      <c r="H9" s="11"/>
    </row>
    <row r="10" spans="2:8" ht="14.4">
      <c r="B10" s="12">
        <v>6</v>
      </c>
      <c r="C10" s="13"/>
      <c r="D10" s="9"/>
      <c r="E10" s="10"/>
      <c r="F10" s="11"/>
      <c r="G10" s="11"/>
      <c r="H10" s="11"/>
    </row>
    <row r="11" spans="2:8" ht="14.4">
      <c r="B11" s="12">
        <v>7</v>
      </c>
      <c r="C11" s="13"/>
      <c r="D11" s="9"/>
      <c r="E11" s="10"/>
      <c r="F11" s="11"/>
      <c r="G11" s="11"/>
      <c r="H11" s="11"/>
    </row>
    <row r="12" spans="2:8" ht="14.4">
      <c r="B12" s="12">
        <v>8</v>
      </c>
      <c r="C12" s="13"/>
      <c r="D12" s="9"/>
      <c r="E12" s="10"/>
      <c r="F12" s="11"/>
      <c r="G12" s="11"/>
      <c r="H12" s="11"/>
    </row>
    <row r="13" spans="2:8" ht="14.4">
      <c r="B13" s="12">
        <v>9</v>
      </c>
      <c r="C13" s="13"/>
      <c r="D13" s="9"/>
      <c r="E13" s="10"/>
      <c r="F13" s="11"/>
      <c r="G13" s="11"/>
      <c r="H13" s="11"/>
    </row>
    <row r="14" spans="2:8" ht="14.4">
      <c r="B14" s="12">
        <v>10</v>
      </c>
      <c r="C14" s="13"/>
      <c r="D14" s="9"/>
      <c r="E14" s="10"/>
      <c r="F14" s="11"/>
      <c r="G14" s="11"/>
      <c r="H14" s="11"/>
    </row>
    <row r="15" spans="2:8" ht="14.4">
      <c r="B15" s="12">
        <v>11</v>
      </c>
      <c r="C15" s="13"/>
      <c r="D15" s="9"/>
      <c r="E15" s="10"/>
      <c r="F15" s="11"/>
      <c r="G15" s="11"/>
      <c r="H15" s="11"/>
    </row>
    <row r="16" spans="2:8" ht="14.4">
      <c r="B16" s="12">
        <v>12</v>
      </c>
      <c r="C16" s="13"/>
      <c r="D16" s="9"/>
      <c r="E16" s="10"/>
      <c r="F16" s="11"/>
      <c r="G16" s="11"/>
      <c r="H16" s="11"/>
    </row>
    <row r="17" spans="2:8" ht="14.4">
      <c r="B17" s="12">
        <v>13</v>
      </c>
      <c r="C17" s="13"/>
      <c r="D17" s="9"/>
      <c r="E17" s="10"/>
      <c r="F17" s="11"/>
      <c r="G17" s="11"/>
      <c r="H17" s="11"/>
    </row>
    <row r="18" spans="2:8" ht="14.7" thickBot="1">
      <c r="B18" s="12">
        <v>14</v>
      </c>
      <c r="C18" s="13"/>
      <c r="D18" s="9"/>
      <c r="E18" s="10"/>
      <c r="F18" s="11"/>
      <c r="G18" s="11"/>
      <c r="H18" s="11"/>
    </row>
    <row r="19" spans="2:8" ht="14.7" thickBot="1">
      <c r="B19" s="12">
        <v>15</v>
      </c>
      <c r="C19" s="13"/>
      <c r="D19" s="9"/>
      <c r="E19" s="10"/>
      <c r="F19" s="11"/>
      <c r="G19" s="11"/>
      <c r="H19" s="11"/>
    </row>
    <row r="20" spans="2:8" ht="14.7" thickBot="1">
      <c r="B20" s="12">
        <v>16</v>
      </c>
      <c r="C20" s="13"/>
      <c r="D20" s="9"/>
      <c r="E20" s="10"/>
      <c r="F20" s="11"/>
      <c r="G20" s="11"/>
      <c r="H20" s="11"/>
    </row>
    <row r="21" spans="2:8" ht="15.75" customHeight="1" thickBot="1">
      <c r="B21" s="12">
        <v>17</v>
      </c>
      <c r="C21" s="13"/>
      <c r="D21" s="9"/>
      <c r="E21" s="10"/>
      <c r="F21" s="11"/>
      <c r="G21" s="11"/>
      <c r="H21" s="11"/>
    </row>
    <row r="22" spans="2:8" ht="15.75" customHeight="1" thickBot="1">
      <c r="B22" s="12">
        <v>18</v>
      </c>
      <c r="C22" s="13"/>
      <c r="D22" s="9"/>
      <c r="E22" s="10"/>
      <c r="F22" s="11"/>
      <c r="G22" s="11"/>
      <c r="H22" s="11"/>
    </row>
    <row r="23" spans="2:8" ht="15.75" customHeight="1" thickBot="1">
      <c r="B23" s="12">
        <v>19</v>
      </c>
      <c r="C23" s="13"/>
      <c r="D23" s="9"/>
      <c r="E23" s="10"/>
      <c r="F23" s="11"/>
      <c r="G23" s="11"/>
      <c r="H23" s="11"/>
    </row>
    <row r="24" spans="2:8" ht="15.75" customHeight="1" thickBot="1">
      <c r="B24" s="12">
        <v>20</v>
      </c>
      <c r="C24" s="13"/>
      <c r="D24" s="9"/>
      <c r="E24" s="10"/>
      <c r="F24" s="11"/>
      <c r="G24" s="11"/>
      <c r="H24" s="11"/>
    </row>
    <row r="25" spans="2:8" ht="15.75" customHeight="1" thickBot="1">
      <c r="B25" s="12">
        <v>21</v>
      </c>
      <c r="C25" s="13"/>
      <c r="D25" s="9"/>
      <c r="E25" s="10"/>
      <c r="F25" s="11"/>
      <c r="G25" s="11"/>
      <c r="H25" s="11"/>
    </row>
    <row r="26" spans="2:8" ht="15.75" customHeight="1" thickBot="1">
      <c r="B26" s="12">
        <v>22</v>
      </c>
      <c r="C26" s="13"/>
      <c r="D26" s="9"/>
      <c r="E26" s="10"/>
      <c r="F26" s="11"/>
      <c r="G26" s="11"/>
      <c r="H26" s="11"/>
    </row>
    <row r="27" spans="2:8" ht="15.75" customHeight="1" thickBot="1">
      <c r="B27" s="12">
        <v>23</v>
      </c>
      <c r="C27" s="13"/>
      <c r="D27" s="9"/>
      <c r="E27" s="10"/>
      <c r="F27" s="11"/>
      <c r="G27" s="11"/>
      <c r="H27" s="11"/>
    </row>
    <row r="28" spans="2:8" ht="15.75" customHeight="1" thickBot="1">
      <c r="B28" s="12">
        <v>24</v>
      </c>
      <c r="C28" s="13"/>
      <c r="D28" s="9"/>
      <c r="E28" s="10"/>
      <c r="F28" s="11"/>
      <c r="G28" s="11"/>
      <c r="H28" s="11"/>
    </row>
    <row r="29" spans="2:8" ht="15.75" customHeight="1" thickBot="1">
      <c r="B29" s="12">
        <v>25</v>
      </c>
      <c r="C29" s="13"/>
      <c r="D29" s="9"/>
      <c r="E29" s="10"/>
      <c r="F29" s="11"/>
      <c r="G29" s="11"/>
      <c r="H29" s="11"/>
    </row>
    <row r="30" spans="2:8" ht="15.75" customHeight="1" thickBot="1">
      <c r="B30" s="12">
        <v>26</v>
      </c>
      <c r="C30" s="13"/>
      <c r="D30" s="9"/>
      <c r="E30" s="10"/>
      <c r="F30" s="11"/>
      <c r="G30" s="11"/>
      <c r="H30" s="11"/>
    </row>
    <row r="31" spans="2:8" ht="15.75" customHeight="1" thickBot="1">
      <c r="B31" s="12">
        <v>27</v>
      </c>
      <c r="C31" s="13"/>
      <c r="D31" s="9"/>
      <c r="E31" s="10"/>
      <c r="F31" s="11"/>
      <c r="G31" s="11"/>
      <c r="H31" s="11"/>
    </row>
    <row r="32" spans="2:8" ht="15.75" customHeight="1" thickBot="1">
      <c r="B32" s="12">
        <v>28</v>
      </c>
      <c r="C32" s="13"/>
      <c r="D32" s="9"/>
      <c r="E32" s="10"/>
      <c r="F32" s="11"/>
      <c r="G32" s="11"/>
      <c r="H32" s="11"/>
    </row>
    <row r="33" spans="2:8" ht="15.75" customHeight="1" thickBot="1">
      <c r="B33" s="12">
        <v>29</v>
      </c>
      <c r="C33" s="13"/>
      <c r="D33" s="9"/>
      <c r="E33" s="10"/>
      <c r="F33" s="11"/>
      <c r="G33" s="11"/>
      <c r="H33" s="11"/>
    </row>
    <row r="34" spans="2:8" ht="15.75" customHeight="1">
      <c r="B34" s="12">
        <v>30</v>
      </c>
      <c r="C34" s="13"/>
      <c r="D34" s="9"/>
      <c r="E34" s="10"/>
      <c r="F34" s="11"/>
      <c r="G34" s="11"/>
      <c r="H34" s="11"/>
    </row>
    <row r="35" spans="2:8" ht="15.75" customHeight="1"/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1">
    <mergeCell ref="B2:C2"/>
  </mergeCell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Control_HIDE!$A$3:$A$9</xm:f>
          </x14:formula1>
          <xm:sqref>E5:E34 H5:H34</xm:sqref>
        </x14:dataValidation>
        <x14:dataValidation type="list" allowBlank="1" showErrorMessage="1" xr:uid="{00000000-0002-0000-0000-000002000000}">
          <x14:formula1>
            <xm:f>Control_HIDE!$A$3:$A$7</xm:f>
          </x14:formula1>
          <xm:sqref>F5:G34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988"/>
  <sheetViews>
    <sheetView showGridLines="0" workbookViewId="0">
      <selection activeCell="H5" sqref="H5:H6"/>
    </sheetView>
  </sheetViews>
  <sheetFormatPr defaultColWidth="14.41796875" defaultRowHeight="15" customHeight="1"/>
  <cols>
    <col min="1" max="1" width="8.68359375" customWidth="1"/>
    <col min="2" max="2" width="5.68359375" customWidth="1"/>
    <col min="3" max="3" width="32.41796875" customWidth="1"/>
    <col min="4" max="4" width="62.83984375" customWidth="1"/>
    <col min="5" max="5" width="19.41796875" customWidth="1"/>
    <col min="6" max="6" width="9.83984375" customWidth="1"/>
    <col min="7" max="7" width="8.68359375" customWidth="1"/>
    <col min="8" max="8" width="10.83984375" customWidth="1"/>
    <col min="9" max="19" width="8.68359375" customWidth="1"/>
  </cols>
  <sheetData>
    <row r="2" spans="2:8" ht="15" customHeight="1" thickBot="1"/>
    <row r="3" spans="2:8" ht="14.7" thickBot="1">
      <c r="B3" s="39" t="s">
        <v>1</v>
      </c>
      <c r="C3" s="41" t="s">
        <v>2</v>
      </c>
      <c r="D3" s="39" t="s">
        <v>3</v>
      </c>
      <c r="E3" s="14" t="s">
        <v>34</v>
      </c>
      <c r="F3" s="35" t="s">
        <v>8</v>
      </c>
      <c r="H3" s="36" t="s">
        <v>9</v>
      </c>
    </row>
    <row r="4" spans="2:8" ht="29.1" thickBot="1">
      <c r="B4" s="40"/>
      <c r="C4" s="42"/>
      <c r="D4" s="40"/>
      <c r="E4" s="15" t="s">
        <v>35</v>
      </c>
      <c r="F4" s="16" t="s">
        <v>10</v>
      </c>
      <c r="H4" s="16" t="s">
        <v>10</v>
      </c>
    </row>
    <row r="5" spans="2:8" ht="14.4">
      <c r="B5" s="17">
        <v>1</v>
      </c>
      <c r="C5" s="18" t="str">
        <f>IF(Input!C5=0," ",Input!C5)</f>
        <v xml:space="preserve"> </v>
      </c>
      <c r="D5" s="18" t="str">
        <f>IF(Input!D5=0," ",Input!D5)</f>
        <v xml:space="preserve"> </v>
      </c>
      <c r="E5" s="19">
        <f>SUM(Input!E5,Input!F5,Input!G5,Input!H5)</f>
        <v>0</v>
      </c>
      <c r="F5" s="20">
        <f>E5</f>
        <v>0</v>
      </c>
      <c r="H5" s="21" t="str">
        <f>IF(Summary!F5&gt;Control_HIDE!$I$4,"O",IF(AND(Summary!F5&gt;Control_HIDE!$J$4,Summary!F5&lt;Control_HIDE!$I$4),"E",IF(AND(Summary!F5&gt;Control_HIDE!$K$4,Summary!F5&lt;Control_HIDE!$J$4),"G","R")))</f>
        <v>R</v>
      </c>
    </row>
    <row r="6" spans="2:8" ht="14.4">
      <c r="B6" s="22">
        <v>2</v>
      </c>
      <c r="C6" s="23" t="str">
        <f>IF(Input!C6=0," ",Input!C6)</f>
        <v xml:space="preserve"> </v>
      </c>
      <c r="D6" s="23" t="str">
        <f>IF(Input!D6=0," ",Input!D6)</f>
        <v xml:space="preserve"> </v>
      </c>
      <c r="E6" s="19">
        <f>SUM(Input!E6,Input!F6,Input!G6,Input!H6)</f>
        <v>0</v>
      </c>
      <c r="F6" s="20">
        <f t="shared" ref="F6:F34" si="0">E6</f>
        <v>0</v>
      </c>
      <c r="H6" s="21" t="str">
        <f>IF(Summary!F6&gt;Control_HIDE!$I$4,"O",IF(AND(Summary!F6&gt;Control_HIDE!$J$4,Summary!F6&lt;Control_HIDE!$I$4),"E",IF(AND(Summary!F6&gt;Control_HIDE!$K$4,Summary!F6&lt;Control_HIDE!$J$4),"G","R")))</f>
        <v>R</v>
      </c>
    </row>
    <row r="7" spans="2:8" ht="14.4">
      <c r="B7" s="22">
        <v>3</v>
      </c>
      <c r="C7" s="23" t="str">
        <f>IF(Input!C7=0," ",Input!C7)</f>
        <v xml:space="preserve"> </v>
      </c>
      <c r="D7" s="23" t="str">
        <f>IF(Input!D7=0," ",Input!D7)</f>
        <v xml:space="preserve"> </v>
      </c>
      <c r="E7" s="19">
        <f>SUM(Input!E7,Input!F7,Input!G7,Input!H7)</f>
        <v>0</v>
      </c>
      <c r="F7" s="20">
        <f t="shared" si="0"/>
        <v>0</v>
      </c>
      <c r="H7" s="21" t="str">
        <f>IF(Summary!F7&gt;Control_HIDE!$I$4,"O",IF(AND(Summary!F7&gt;Control_HIDE!$J$4,Summary!F7&lt;Control_HIDE!$I$4),"E",IF(AND(Summary!F7&gt;Control_HIDE!$K$4,Summary!F7&lt;Control_HIDE!$J$4),"G","R")))</f>
        <v>R</v>
      </c>
    </row>
    <row r="8" spans="2:8" ht="14.4">
      <c r="B8" s="22">
        <v>4</v>
      </c>
      <c r="C8" s="23" t="str">
        <f>IF(Input!C8=0," ",Input!C8)</f>
        <v xml:space="preserve"> </v>
      </c>
      <c r="D8" s="23" t="str">
        <f>IF(Input!D8=0," ",Input!D8)</f>
        <v xml:space="preserve"> </v>
      </c>
      <c r="E8" s="19">
        <f>SUM(Input!E8,Input!F8,Input!G8,Input!H8)</f>
        <v>0</v>
      </c>
      <c r="F8" s="20">
        <f t="shared" si="0"/>
        <v>0</v>
      </c>
      <c r="H8" s="21" t="str">
        <f>IF(Summary!F8&gt;Control_HIDE!$I$4,"O",IF(AND(Summary!F8&gt;Control_HIDE!$J$4,Summary!F8&lt;Control_HIDE!$I$4),"E",IF(AND(Summary!F8&gt;Control_HIDE!$K$4,Summary!F8&lt;Control_HIDE!$J$4),"G","R")))</f>
        <v>R</v>
      </c>
    </row>
    <row r="9" spans="2:8" ht="14.4">
      <c r="B9" s="22">
        <v>5</v>
      </c>
      <c r="C9" s="23" t="str">
        <f>IF(Input!C9=0," ",Input!C9)</f>
        <v xml:space="preserve"> </v>
      </c>
      <c r="D9" s="23" t="str">
        <f>IF(Input!D9=0," ",Input!D9)</f>
        <v xml:space="preserve"> </v>
      </c>
      <c r="E9" s="19">
        <f>SUM(Input!E9,Input!F9,Input!G9,Input!H9)</f>
        <v>0</v>
      </c>
      <c r="F9" s="20">
        <f t="shared" si="0"/>
        <v>0</v>
      </c>
      <c r="H9" s="21" t="str">
        <f>IF(Summary!F9&gt;Control_HIDE!$I$4,"O",IF(AND(Summary!F9&gt;Control_HIDE!$J$4,Summary!F9&lt;Control_HIDE!$I$4),"E",IF(AND(Summary!F9&gt;Control_HIDE!$K$4,Summary!F9&lt;Control_HIDE!$J$4),"G","R")))</f>
        <v>R</v>
      </c>
    </row>
    <row r="10" spans="2:8" ht="14.4">
      <c r="B10" s="22">
        <v>6</v>
      </c>
      <c r="C10" s="23" t="str">
        <f>IF(Input!C10=0," ",Input!C10)</f>
        <v xml:space="preserve"> </v>
      </c>
      <c r="D10" s="23" t="str">
        <f>IF(Input!D10=0," ",Input!D10)</f>
        <v xml:space="preserve"> </v>
      </c>
      <c r="E10" s="19">
        <f>SUM(Input!E10,Input!F10,Input!G10,Input!H10)</f>
        <v>0</v>
      </c>
      <c r="F10" s="20">
        <f t="shared" si="0"/>
        <v>0</v>
      </c>
      <c r="H10" s="21" t="str">
        <f>IF(Summary!F10&gt;Control_HIDE!$I$4,"O",IF(AND(Summary!F10&gt;Control_HIDE!$J$4,Summary!F10&lt;Control_HIDE!$I$4),"E",IF(AND(Summary!F10&gt;Control_HIDE!$K$4,Summary!F10&lt;Control_HIDE!$J$4),"G","R")))</f>
        <v>R</v>
      </c>
    </row>
    <row r="11" spans="2:8" ht="14.4">
      <c r="B11" s="22">
        <v>7</v>
      </c>
      <c r="C11" s="23" t="str">
        <f>IF(Input!C11=0," ",Input!C11)</f>
        <v xml:space="preserve"> </v>
      </c>
      <c r="D11" s="23" t="str">
        <f>IF(Input!D11=0," ",Input!D11)</f>
        <v xml:space="preserve"> </v>
      </c>
      <c r="E11" s="19">
        <f>SUM(Input!E11,Input!F11,Input!G11,Input!H11)</f>
        <v>0</v>
      </c>
      <c r="F11" s="20">
        <f t="shared" si="0"/>
        <v>0</v>
      </c>
      <c r="H11" s="21" t="str">
        <f>IF(Summary!F11&gt;Control_HIDE!$I$4,"O",IF(AND(Summary!F11&gt;Control_HIDE!$J$4,Summary!F11&lt;Control_HIDE!$I$4),"E",IF(AND(Summary!F11&gt;Control_HIDE!$K$4,Summary!F11&lt;Control_HIDE!$J$4),"G","R")))</f>
        <v>R</v>
      </c>
    </row>
    <row r="12" spans="2:8" ht="14.4">
      <c r="B12" s="22">
        <v>8</v>
      </c>
      <c r="C12" s="23" t="str">
        <f>IF(Input!C12=0," ",Input!C12)</f>
        <v xml:space="preserve"> </v>
      </c>
      <c r="D12" s="23" t="str">
        <f>IF(Input!D12=0," ",Input!D12)</f>
        <v xml:space="preserve"> </v>
      </c>
      <c r="E12" s="19">
        <f>SUM(Input!E12,Input!F12,Input!G12,Input!H12)</f>
        <v>0</v>
      </c>
      <c r="F12" s="20">
        <f t="shared" si="0"/>
        <v>0</v>
      </c>
      <c r="H12" s="21" t="str">
        <f>IF(Summary!F12&gt;Control_HIDE!$I$4,"O",IF(AND(Summary!F12&gt;Control_HIDE!$J$4,Summary!F12&lt;Control_HIDE!$I$4),"E",IF(AND(Summary!F12&gt;Control_HIDE!$K$4,Summary!F12&lt;Control_HIDE!$J$4),"G","R")))</f>
        <v>R</v>
      </c>
    </row>
    <row r="13" spans="2:8" ht="14.4">
      <c r="B13" s="22">
        <v>9</v>
      </c>
      <c r="C13" s="23" t="str">
        <f>IF(Input!C13=0," ",Input!C13)</f>
        <v xml:space="preserve"> </v>
      </c>
      <c r="D13" s="23" t="str">
        <f>IF(Input!D13=0," ",Input!D13)</f>
        <v xml:space="preserve"> </v>
      </c>
      <c r="E13" s="19">
        <f>SUM(Input!E13,Input!F13,Input!G13,Input!H13)</f>
        <v>0</v>
      </c>
      <c r="F13" s="20">
        <f t="shared" si="0"/>
        <v>0</v>
      </c>
      <c r="H13" s="21" t="str">
        <f>IF(Summary!F13&gt;Control_HIDE!$I$4,"O",IF(AND(Summary!F13&gt;Control_HIDE!$J$4,Summary!F13&lt;Control_HIDE!$I$4),"E",IF(AND(Summary!F13&gt;Control_HIDE!$K$4,Summary!F13&lt;Control_HIDE!$J$4),"G","R")))</f>
        <v>R</v>
      </c>
    </row>
    <row r="14" spans="2:8" ht="14.4">
      <c r="B14" s="22">
        <v>10</v>
      </c>
      <c r="C14" s="23" t="str">
        <f>IF(Input!C14=0," ",Input!C14)</f>
        <v xml:space="preserve"> </v>
      </c>
      <c r="D14" s="23" t="str">
        <f>IF(Input!D14=0," ",Input!D14)</f>
        <v xml:space="preserve"> </v>
      </c>
      <c r="E14" s="19">
        <f>SUM(Input!E14,Input!F14,Input!G14,Input!H14)</f>
        <v>0</v>
      </c>
      <c r="F14" s="20">
        <f t="shared" si="0"/>
        <v>0</v>
      </c>
      <c r="H14" s="21" t="str">
        <f>IF(Summary!F14&gt;Control_HIDE!$I$4,"O",IF(AND(Summary!F14&gt;Control_HIDE!$J$4,Summary!F14&lt;Control_HIDE!$I$4),"E",IF(AND(Summary!F14&gt;Control_HIDE!$K$4,Summary!F14&lt;Control_HIDE!$J$4),"G","R")))</f>
        <v>R</v>
      </c>
    </row>
    <row r="15" spans="2:8" ht="14.4">
      <c r="B15" s="22">
        <v>11</v>
      </c>
      <c r="C15" s="23" t="str">
        <f>IF(Input!C15=0," ",Input!C15)</f>
        <v xml:space="preserve"> </v>
      </c>
      <c r="D15" s="23" t="str">
        <f>IF(Input!D15=0," ",Input!D15)</f>
        <v xml:space="preserve"> </v>
      </c>
      <c r="E15" s="19">
        <f>SUM(Input!E15,Input!F15,Input!G15,Input!H15)</f>
        <v>0</v>
      </c>
      <c r="F15" s="20">
        <f t="shared" si="0"/>
        <v>0</v>
      </c>
      <c r="H15" s="21" t="str">
        <f>IF(Summary!F15&gt;Control_HIDE!$I$4,"O",IF(AND(Summary!F15&gt;Control_HIDE!$J$4,Summary!F15&lt;Control_HIDE!$I$4),"E",IF(AND(Summary!F15&gt;Control_HIDE!$K$4,Summary!F15&lt;Control_HIDE!$J$4),"G","R")))</f>
        <v>R</v>
      </c>
    </row>
    <row r="16" spans="2:8" ht="14.4">
      <c r="B16" s="22">
        <v>12</v>
      </c>
      <c r="C16" s="23" t="str">
        <f>IF(Input!C16=0," ",Input!C16)</f>
        <v xml:space="preserve"> </v>
      </c>
      <c r="D16" s="23" t="str">
        <f>IF(Input!D16=0," ",Input!D16)</f>
        <v xml:space="preserve"> </v>
      </c>
      <c r="E16" s="19">
        <f>SUM(Input!E16,Input!F16,Input!G16,Input!H16)</f>
        <v>0</v>
      </c>
      <c r="F16" s="20">
        <f t="shared" si="0"/>
        <v>0</v>
      </c>
      <c r="H16" s="21" t="str">
        <f>IF(Summary!F16&gt;Control_HIDE!$I$4,"O",IF(AND(Summary!F16&gt;Control_HIDE!$J$4,Summary!F16&lt;Control_HIDE!$I$4),"E",IF(AND(Summary!F16&gt;Control_HIDE!$K$4,Summary!F16&lt;Control_HIDE!$J$4),"G","R")))</f>
        <v>R</v>
      </c>
    </row>
    <row r="17" spans="2:8" ht="14.4">
      <c r="B17" s="22">
        <v>13</v>
      </c>
      <c r="C17" s="23" t="str">
        <f>IF(Input!C17=0," ",Input!C17)</f>
        <v xml:space="preserve"> </v>
      </c>
      <c r="D17" s="23" t="str">
        <f>IF(Input!D17=0," ",Input!D17)</f>
        <v xml:space="preserve"> </v>
      </c>
      <c r="E17" s="19">
        <f>SUM(Input!E17,Input!F17,Input!G17,Input!H17)</f>
        <v>0</v>
      </c>
      <c r="F17" s="20">
        <f t="shared" si="0"/>
        <v>0</v>
      </c>
      <c r="H17" s="21" t="str">
        <f>IF(Summary!F17&gt;Control_HIDE!$I$4,"O",IF(AND(Summary!F17&gt;Control_HIDE!$J$4,Summary!F17&lt;Control_HIDE!$I$4),"E",IF(AND(Summary!F17&gt;Control_HIDE!$K$4,Summary!F17&lt;Control_HIDE!$J$4),"G","R")))</f>
        <v>R</v>
      </c>
    </row>
    <row r="18" spans="2:8" ht="14.4">
      <c r="B18" s="22">
        <v>14</v>
      </c>
      <c r="C18" s="23" t="str">
        <f>IF(Input!C18=0," ",Input!C18)</f>
        <v xml:space="preserve"> </v>
      </c>
      <c r="D18" s="23" t="str">
        <f>IF(Input!D18=0," ",Input!D18)</f>
        <v xml:space="preserve"> </v>
      </c>
      <c r="E18" s="19">
        <f>SUM(Input!E18,Input!F18,Input!G18,Input!H18)</f>
        <v>0</v>
      </c>
      <c r="F18" s="20">
        <f t="shared" si="0"/>
        <v>0</v>
      </c>
      <c r="H18" s="21" t="str">
        <f>IF(Summary!F18&gt;Control_HIDE!$I$4,"O",IF(AND(Summary!F18&gt;Control_HIDE!$J$4,Summary!F18&lt;Control_HIDE!$I$4),"E",IF(AND(Summary!F18&gt;Control_HIDE!$K$4,Summary!F18&lt;Control_HIDE!$J$4),"G","R")))</f>
        <v>R</v>
      </c>
    </row>
    <row r="19" spans="2:8" ht="14.4">
      <c r="B19" s="22">
        <v>15</v>
      </c>
      <c r="C19" s="23" t="str">
        <f>IF(Input!C19=0," ",Input!C19)</f>
        <v xml:space="preserve"> </v>
      </c>
      <c r="D19" s="23" t="str">
        <f>IF(Input!D19=0," ",Input!D19)</f>
        <v xml:space="preserve"> </v>
      </c>
      <c r="E19" s="19">
        <f>SUM(Input!E19,Input!F19,Input!G19,Input!H19)</f>
        <v>0</v>
      </c>
      <c r="F19" s="20">
        <f t="shared" si="0"/>
        <v>0</v>
      </c>
      <c r="H19" s="21" t="str">
        <f>IF(Summary!F19&gt;Control_HIDE!$I$4,"O",IF(AND(Summary!F19&gt;Control_HIDE!$J$4,Summary!F19&lt;Control_HIDE!$I$4),"E",IF(AND(Summary!F19&gt;Control_HIDE!$K$4,Summary!F19&lt;Control_HIDE!$J$4),"G","R")))</f>
        <v>R</v>
      </c>
    </row>
    <row r="20" spans="2:8" ht="14.4">
      <c r="B20" s="22">
        <v>16</v>
      </c>
      <c r="C20" s="23" t="str">
        <f>IF(Input!C20=0," ",Input!C20)</f>
        <v xml:space="preserve"> </v>
      </c>
      <c r="D20" s="23" t="str">
        <f>IF(Input!D20=0," ",Input!D20)</f>
        <v xml:space="preserve"> </v>
      </c>
      <c r="E20" s="19">
        <f>SUM(Input!E20,Input!F20,Input!G20,Input!H20)</f>
        <v>0</v>
      </c>
      <c r="F20" s="20">
        <f t="shared" si="0"/>
        <v>0</v>
      </c>
      <c r="H20" s="21" t="str">
        <f>IF(Summary!F20&gt;Control_HIDE!$I$4,"O",IF(AND(Summary!F20&gt;Control_HIDE!$J$4,Summary!F20&lt;Control_HIDE!$I$4),"E",IF(AND(Summary!F20&gt;Control_HIDE!$K$4,Summary!F20&lt;Control_HIDE!$J$4),"G","R")))</f>
        <v>R</v>
      </c>
    </row>
    <row r="21" spans="2:8" ht="15.75" customHeight="1">
      <c r="B21" s="22">
        <v>17</v>
      </c>
      <c r="C21" s="23" t="str">
        <f>IF(Input!C21=0," ",Input!C21)</f>
        <v xml:space="preserve"> </v>
      </c>
      <c r="D21" s="23" t="str">
        <f>IF(Input!D21=0," ",Input!D21)</f>
        <v xml:space="preserve"> </v>
      </c>
      <c r="E21" s="19">
        <v>0</v>
      </c>
      <c r="F21" s="20">
        <f t="shared" si="0"/>
        <v>0</v>
      </c>
      <c r="H21" s="21" t="str">
        <f>IF(Summary!F21&gt;Control_HIDE!$I$4,"O",IF(AND(Summary!F21&gt;Control_HIDE!$J$4,Summary!F21&lt;Control_HIDE!$I$4),"E",IF(AND(Summary!F21&gt;Control_HIDE!$K$4,Summary!F21&lt;Control_HIDE!$J$4),"G","R")))</f>
        <v>R</v>
      </c>
    </row>
    <row r="22" spans="2:8" ht="15.75" customHeight="1">
      <c r="B22" s="22">
        <v>18</v>
      </c>
      <c r="C22" s="23" t="str">
        <f>IF(Input!C22=0," ",Input!C22)</f>
        <v xml:space="preserve"> </v>
      </c>
      <c r="D22" s="23" t="str">
        <f>IF(Input!D22=0," ",Input!D22)</f>
        <v xml:space="preserve"> </v>
      </c>
      <c r="E22" s="19">
        <f>SUM(Input!E22,Input!F22,Input!G22,Input!H22)</f>
        <v>0</v>
      </c>
      <c r="F22" s="20">
        <f t="shared" si="0"/>
        <v>0</v>
      </c>
      <c r="H22" s="21" t="str">
        <f>IF(Summary!F22&gt;Control_HIDE!$I$4,"O",IF(AND(Summary!F22&gt;Control_HIDE!$J$4,Summary!F22&lt;Control_HIDE!$I$4),"E",IF(AND(Summary!F22&gt;Control_HIDE!$K$4,Summary!F22&lt;Control_HIDE!$J$4),"G","R")))</f>
        <v>R</v>
      </c>
    </row>
    <row r="23" spans="2:8" ht="15.75" customHeight="1">
      <c r="B23" s="22">
        <v>19</v>
      </c>
      <c r="C23" s="23" t="str">
        <f>IF(Input!C23=0," ",Input!C23)</f>
        <v xml:space="preserve"> </v>
      </c>
      <c r="D23" s="23" t="str">
        <f>IF(Input!D23=0," ",Input!D23)</f>
        <v xml:space="preserve"> </v>
      </c>
      <c r="E23" s="19">
        <f>SUM(Input!E23,Input!F23,Input!G23,Input!H23)</f>
        <v>0</v>
      </c>
      <c r="F23" s="20">
        <f t="shared" si="0"/>
        <v>0</v>
      </c>
      <c r="H23" s="21" t="str">
        <f>IF(Summary!F23&gt;Control_HIDE!$I$4,"O",IF(AND(Summary!F23&gt;Control_HIDE!$J$4,Summary!F23&lt;Control_HIDE!$I$4),"E",IF(AND(Summary!F23&gt;Control_HIDE!$K$4,Summary!F23&lt;Control_HIDE!$J$4),"G","R")))</f>
        <v>R</v>
      </c>
    </row>
    <row r="24" spans="2:8" ht="15.75" customHeight="1">
      <c r="B24" s="22">
        <v>20</v>
      </c>
      <c r="C24" s="23" t="str">
        <f>IF(Input!C24=0," ",Input!C24)</f>
        <v xml:space="preserve"> </v>
      </c>
      <c r="D24" s="23" t="str">
        <f>IF(Input!D24=0," ",Input!D24)</f>
        <v xml:space="preserve"> </v>
      </c>
      <c r="E24" s="19">
        <f>SUM(Input!E24,Input!F24,Input!G24,Input!H24)</f>
        <v>0</v>
      </c>
      <c r="F24" s="20">
        <f t="shared" si="0"/>
        <v>0</v>
      </c>
      <c r="H24" s="21" t="str">
        <f>IF(Summary!F24&gt;Control_HIDE!$I$4,"O",IF(AND(Summary!F24&gt;Control_HIDE!$J$4,Summary!F24&lt;Control_HIDE!$I$4),"E",IF(AND(Summary!F24&gt;Control_HIDE!$K$4,Summary!F24&lt;Control_HIDE!$J$4),"G","R")))</f>
        <v>R</v>
      </c>
    </row>
    <row r="25" spans="2:8" ht="15.75" customHeight="1">
      <c r="B25" s="22">
        <v>21</v>
      </c>
      <c r="C25" s="23" t="str">
        <f>IF(Input!C25=0," ",Input!C25)</f>
        <v xml:space="preserve"> </v>
      </c>
      <c r="D25" s="23" t="str">
        <f>IF(Input!D25=0," ",Input!D25)</f>
        <v xml:space="preserve"> </v>
      </c>
      <c r="E25" s="19">
        <f>SUM(Input!E25,Input!F25,Input!G25,Input!H25)</f>
        <v>0</v>
      </c>
      <c r="F25" s="20">
        <f t="shared" si="0"/>
        <v>0</v>
      </c>
      <c r="H25" s="21" t="str">
        <f>IF(Summary!F25&gt;Control_HIDE!$I$4,"O",IF(AND(Summary!F25&gt;Control_HIDE!$J$4,Summary!F25&lt;Control_HIDE!$I$4),"E",IF(AND(Summary!F25&gt;Control_HIDE!$K$4,Summary!F25&lt;Control_HIDE!$J$4),"G","R")))</f>
        <v>R</v>
      </c>
    </row>
    <row r="26" spans="2:8" ht="15.75" customHeight="1">
      <c r="B26" s="22">
        <v>22</v>
      </c>
      <c r="C26" s="23" t="str">
        <f>IF(Input!C26=0," ",Input!C26)</f>
        <v xml:space="preserve"> </v>
      </c>
      <c r="D26" s="23" t="str">
        <f>IF(Input!D26=0," ",Input!D26)</f>
        <v xml:space="preserve"> </v>
      </c>
      <c r="E26" s="19">
        <f>SUM(Input!E26,Input!F26,Input!G26,Input!H26)</f>
        <v>0</v>
      </c>
      <c r="F26" s="20">
        <f t="shared" si="0"/>
        <v>0</v>
      </c>
      <c r="H26" s="21" t="str">
        <f>IF(Summary!F26&gt;Control_HIDE!$I$4,"O",IF(AND(Summary!F26&gt;Control_HIDE!$J$4,Summary!F26&lt;Control_HIDE!$I$4),"E",IF(AND(Summary!F26&gt;Control_HIDE!$K$4,Summary!F26&lt;Control_HIDE!$J$4),"G","R")))</f>
        <v>R</v>
      </c>
    </row>
    <row r="27" spans="2:8" ht="15.75" customHeight="1">
      <c r="B27" s="22">
        <v>23</v>
      </c>
      <c r="C27" s="23" t="str">
        <f>IF(Input!C27=0," ",Input!C27)</f>
        <v xml:space="preserve"> </v>
      </c>
      <c r="D27" s="23" t="str">
        <f>IF(Input!D27=0," ",Input!D27)</f>
        <v xml:space="preserve"> </v>
      </c>
      <c r="E27" s="19">
        <f>SUM(Input!E27,Input!F27,Input!G27,Input!H27)</f>
        <v>0</v>
      </c>
      <c r="F27" s="20">
        <f t="shared" si="0"/>
        <v>0</v>
      </c>
      <c r="H27" s="21" t="str">
        <f>IF(Summary!F27&gt;Control_HIDE!$I$4,"O",IF(AND(Summary!F27&gt;Control_HIDE!$J$4,Summary!F27&lt;Control_HIDE!$I$4),"E",IF(AND(Summary!F27&gt;Control_HIDE!$K$4,Summary!F27&lt;Control_HIDE!$J$4),"G","R")))</f>
        <v>R</v>
      </c>
    </row>
    <row r="28" spans="2:8" ht="15.75" customHeight="1">
      <c r="B28" s="22">
        <v>24</v>
      </c>
      <c r="C28" s="23" t="str">
        <f>IF(Input!C28=0," ",Input!C28)</f>
        <v xml:space="preserve"> </v>
      </c>
      <c r="D28" s="23" t="str">
        <f>IF(Input!D28=0," ",Input!D28)</f>
        <v xml:space="preserve"> </v>
      </c>
      <c r="E28" s="19">
        <f>SUM(Input!E28,Input!F28,Input!G28,Input!H28)</f>
        <v>0</v>
      </c>
      <c r="F28" s="20">
        <f t="shared" si="0"/>
        <v>0</v>
      </c>
      <c r="H28" s="21" t="str">
        <f>IF(Summary!F28&gt;Control_HIDE!$I$4,"O",IF(AND(Summary!F28&gt;Control_HIDE!$J$4,Summary!F28&lt;Control_HIDE!$I$4),"E",IF(AND(Summary!F28&gt;Control_HIDE!$K$4,Summary!F28&lt;Control_HIDE!$J$4),"G","R")))</f>
        <v>R</v>
      </c>
    </row>
    <row r="29" spans="2:8" ht="15.75" customHeight="1">
      <c r="B29" s="22">
        <v>25</v>
      </c>
      <c r="C29" s="23" t="str">
        <f>IF(Input!C29=0," ",Input!C29)</f>
        <v xml:space="preserve"> </v>
      </c>
      <c r="D29" s="23" t="str">
        <f>IF(Input!D29=0," ",Input!D29)</f>
        <v xml:space="preserve"> </v>
      </c>
      <c r="E29" s="19">
        <f>SUM(Input!E29,Input!F29,Input!G29,Input!H29)</f>
        <v>0</v>
      </c>
      <c r="F29" s="20">
        <f t="shared" si="0"/>
        <v>0</v>
      </c>
      <c r="H29" s="21" t="str">
        <f>IF(Summary!F29&gt;Control_HIDE!$I$4,"O",IF(AND(Summary!F29&gt;Control_HIDE!$J$4,Summary!F29&lt;Control_HIDE!$I$4),"E",IF(AND(Summary!F29&gt;Control_HIDE!$K$4,Summary!F29&lt;Control_HIDE!$J$4),"G","R")))</f>
        <v>R</v>
      </c>
    </row>
    <row r="30" spans="2:8" ht="15.75" customHeight="1">
      <c r="B30" s="22">
        <v>26</v>
      </c>
      <c r="C30" s="23" t="str">
        <f>IF(Input!C30=0," ",Input!C30)</f>
        <v xml:space="preserve"> </v>
      </c>
      <c r="D30" s="23" t="str">
        <f>IF(Input!D30=0," ",Input!D30)</f>
        <v xml:space="preserve"> </v>
      </c>
      <c r="E30" s="19">
        <f>SUM(Input!E30,Input!F30,Input!G30,Input!H30)</f>
        <v>0</v>
      </c>
      <c r="F30" s="20">
        <f t="shared" si="0"/>
        <v>0</v>
      </c>
      <c r="H30" s="21" t="str">
        <f>IF(Summary!F30&gt;Control_HIDE!$I$4,"O",IF(AND(Summary!F30&gt;Control_HIDE!$J$4,Summary!F30&lt;Control_HIDE!$I$4),"E",IF(AND(Summary!F30&gt;Control_HIDE!$K$4,Summary!F30&lt;Control_HIDE!$J$4),"G","R")))</f>
        <v>R</v>
      </c>
    </row>
    <row r="31" spans="2:8" ht="15.75" customHeight="1">
      <c r="B31" s="22">
        <v>27</v>
      </c>
      <c r="C31" s="23" t="str">
        <f>IF(Input!C31=0," ",Input!C31)</f>
        <v xml:space="preserve"> </v>
      </c>
      <c r="D31" s="23" t="str">
        <f>IF(Input!D31=0," ",Input!D31)</f>
        <v xml:space="preserve"> </v>
      </c>
      <c r="E31" s="19">
        <f>SUM(Input!E31,Input!F31,Input!G31,Input!H31)</f>
        <v>0</v>
      </c>
      <c r="F31" s="20">
        <f t="shared" si="0"/>
        <v>0</v>
      </c>
      <c r="H31" s="21" t="str">
        <f>IF(Summary!F31&gt;Control_HIDE!$I$4,"O",IF(AND(Summary!F31&gt;Control_HIDE!$J$4,Summary!F31&lt;Control_HIDE!$I$4),"E",IF(AND(Summary!F31&gt;Control_HIDE!$K$4,Summary!F31&lt;Control_HIDE!$J$4),"G","R")))</f>
        <v>R</v>
      </c>
    </row>
    <row r="32" spans="2:8" ht="15.75" customHeight="1">
      <c r="B32" s="22">
        <v>28</v>
      </c>
      <c r="C32" s="23" t="str">
        <f>IF(Input!C32=0," ",Input!C32)</f>
        <v xml:space="preserve"> </v>
      </c>
      <c r="D32" s="23" t="str">
        <f>IF(Input!D32=0," ",Input!D32)</f>
        <v xml:space="preserve"> </v>
      </c>
      <c r="E32" s="19">
        <f>SUM(Input!E32,Input!F32,Input!G32,Input!H32)</f>
        <v>0</v>
      </c>
      <c r="F32" s="20">
        <f t="shared" si="0"/>
        <v>0</v>
      </c>
      <c r="H32" s="21" t="str">
        <f>IF(Summary!F32&gt;Control_HIDE!$I$4,"O",IF(AND(Summary!F32&gt;Control_HIDE!$J$4,Summary!F32&lt;Control_HIDE!$I$4),"E",IF(AND(Summary!F32&gt;Control_HIDE!$K$4,Summary!F32&lt;Control_HIDE!$J$4),"G","R")))</f>
        <v>R</v>
      </c>
    </row>
    <row r="33" spans="2:8" ht="15.75" customHeight="1">
      <c r="B33" s="22">
        <v>29</v>
      </c>
      <c r="C33" s="23" t="str">
        <f>IF(Input!C33=0," ",Input!C33)</f>
        <v xml:space="preserve"> </v>
      </c>
      <c r="D33" s="23" t="str">
        <f>IF(Input!D33=0," ",Input!D33)</f>
        <v xml:space="preserve"> </v>
      </c>
      <c r="E33" s="19">
        <f>SUM(Input!E33,Input!F33,Input!G33,Input!H33)</f>
        <v>0</v>
      </c>
      <c r="F33" s="20">
        <f t="shared" si="0"/>
        <v>0</v>
      </c>
      <c r="H33" s="21" t="str">
        <f>IF(Summary!F33&gt;Control_HIDE!$I$4,"O",IF(AND(Summary!F33&gt;Control_HIDE!$J$4,Summary!F33&lt;Control_HIDE!$I$4),"E",IF(AND(Summary!F33&gt;Control_HIDE!$K$4,Summary!F33&lt;Control_HIDE!$J$4),"G","R")))</f>
        <v>R</v>
      </c>
    </row>
    <row r="34" spans="2:8" ht="15.75" customHeight="1">
      <c r="B34" s="22">
        <v>30</v>
      </c>
      <c r="C34" s="23" t="str">
        <f>IF(Input!C34=0," ",Input!C34)</f>
        <v xml:space="preserve"> </v>
      </c>
      <c r="D34" s="23" t="str">
        <f>IF(Input!D34=0," ",Input!D34)</f>
        <v xml:space="preserve"> </v>
      </c>
      <c r="E34" s="19">
        <f>SUM(Input!E34,Input!F34,Input!G34,Input!H34)</f>
        <v>0</v>
      </c>
      <c r="F34" s="20">
        <f t="shared" si="0"/>
        <v>0</v>
      </c>
      <c r="H34" s="21" t="str">
        <f>IF(Summary!F34&gt;Control_HIDE!$I$4,"O",IF(AND(Summary!F34&gt;Control_HIDE!$J$4,Summary!F34&lt;Control_HIDE!$I$4),"E",IF(AND(Summary!F34&gt;Control_HIDE!$K$4,Summary!F34&lt;Control_HIDE!$J$4),"G","R")))</f>
        <v>R</v>
      </c>
    </row>
    <row r="35" spans="2:8" ht="15.75" customHeight="1"/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3">
    <mergeCell ref="B3:B4"/>
    <mergeCell ref="C3:C4"/>
    <mergeCell ref="D3:D4"/>
  </mergeCells>
  <conditionalFormatting sqref="H5:H34">
    <cfRule type="containsText" dxfId="3" priority="1" operator="containsText" text="O">
      <formula>NOT(ISERROR(SEARCH(("O"),(H5))))</formula>
    </cfRule>
  </conditionalFormatting>
  <conditionalFormatting sqref="H5:H34">
    <cfRule type="containsText" dxfId="2" priority="2" operator="containsText" text="E">
      <formula>NOT(ISERROR(SEARCH(("E"),(H5))))</formula>
    </cfRule>
  </conditionalFormatting>
  <conditionalFormatting sqref="H5:H34">
    <cfRule type="containsText" dxfId="1" priority="3" operator="containsText" text="G">
      <formula>NOT(ISERROR(SEARCH(("G"),(H5))))</formula>
    </cfRule>
  </conditionalFormatting>
  <conditionalFormatting sqref="H5:H34">
    <cfRule type="containsText" dxfId="0" priority="4" operator="containsText" text="R">
      <formula>NOT(ISERROR(SEARCH(("R"),(H5))))</formula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E1000"/>
  <sheetViews>
    <sheetView showGridLines="0" workbookViewId="0">
      <selection activeCell="N21" sqref="N21"/>
    </sheetView>
  </sheetViews>
  <sheetFormatPr defaultColWidth="14.41796875" defaultRowHeight="15" customHeight="1"/>
  <cols>
    <col min="1" max="3" width="8.68359375" customWidth="1"/>
    <col min="4" max="4" width="21.41796875" customWidth="1"/>
    <col min="5" max="5" width="11.26171875" customWidth="1"/>
    <col min="6" max="24" width="8.68359375" customWidth="1"/>
  </cols>
  <sheetData>
    <row r="2" spans="3:5" ht="15" customHeight="1" thickBot="1"/>
    <row r="3" spans="3:5" ht="14.7" thickBot="1">
      <c r="D3" s="24" t="s">
        <v>11</v>
      </c>
      <c r="E3" s="25" t="s">
        <v>10</v>
      </c>
    </row>
    <row r="4" spans="3:5" ht="14.4">
      <c r="C4" s="26" t="s">
        <v>12</v>
      </c>
      <c r="D4" s="27" t="s">
        <v>13</v>
      </c>
      <c r="E4" s="28">
        <f>COUNTIF(Summary!$H$5:$H$34,Performance!$C4)</f>
        <v>0</v>
      </c>
    </row>
    <row r="5" spans="3:5" ht="14.4">
      <c r="C5" s="26" t="s">
        <v>14</v>
      </c>
      <c r="D5" s="29" t="s">
        <v>15</v>
      </c>
      <c r="E5" s="28">
        <f>COUNTIF(Summary!$H$5:$H$34,Performance!$C5)</f>
        <v>0</v>
      </c>
    </row>
    <row r="6" spans="3:5" ht="14.4">
      <c r="C6" s="26" t="s">
        <v>16</v>
      </c>
      <c r="D6" s="29" t="s">
        <v>17</v>
      </c>
      <c r="E6" s="28">
        <f>COUNTIF(Summary!$H$5:$H$34,Performance!$C6)</f>
        <v>0</v>
      </c>
    </row>
    <row r="7" spans="3:5" ht="14.7" thickBot="1">
      <c r="C7" s="26" t="s">
        <v>18</v>
      </c>
      <c r="D7" s="30" t="s">
        <v>19</v>
      </c>
      <c r="E7" s="28">
        <f>COUNTIF(Summary!$H$5:$H$34,Performance!$C7)</f>
        <v>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00"/>
  <sheetViews>
    <sheetView workbookViewId="0">
      <selection activeCell="L4" sqref="L4"/>
    </sheetView>
  </sheetViews>
  <sheetFormatPr defaultColWidth="14.41796875" defaultRowHeight="15" customHeight="1"/>
  <cols>
    <col min="1" max="4" width="8.68359375" customWidth="1"/>
    <col min="5" max="5" width="10.41796875" customWidth="1"/>
    <col min="6" max="7" width="8.68359375" customWidth="1"/>
    <col min="8" max="8" width="21.41796875" customWidth="1"/>
    <col min="9" max="9" width="11.83984375" customWidth="1"/>
    <col min="10" max="10" width="8.68359375" customWidth="1"/>
    <col min="11" max="11" width="7.26171875" customWidth="1"/>
    <col min="12" max="12" width="21.41796875" customWidth="1"/>
    <col min="13" max="15" width="8.68359375" customWidth="1"/>
    <col min="16" max="16" width="5.41796875" customWidth="1"/>
    <col min="17" max="17" width="62.83984375" customWidth="1"/>
    <col min="18" max="18" width="10" customWidth="1"/>
    <col min="19" max="26" width="8.68359375" customWidth="1"/>
  </cols>
  <sheetData>
    <row r="1" spans="1:18" ht="14.4">
      <c r="I1" s="31" t="s">
        <v>13</v>
      </c>
      <c r="J1" s="31" t="s">
        <v>15</v>
      </c>
      <c r="K1" s="31" t="s">
        <v>17</v>
      </c>
      <c r="L1" s="31" t="s">
        <v>19</v>
      </c>
    </row>
    <row r="2" spans="1:18" ht="14.4">
      <c r="I2" s="31" t="s">
        <v>20</v>
      </c>
      <c r="J2" s="31" t="s">
        <v>21</v>
      </c>
      <c r="K2" s="31" t="s">
        <v>22</v>
      </c>
      <c r="L2" s="31" t="s">
        <v>23</v>
      </c>
    </row>
    <row r="3" spans="1:18" ht="14.4">
      <c r="A3" s="32">
        <v>0</v>
      </c>
      <c r="B3" s="31">
        <v>0</v>
      </c>
      <c r="C3" s="31">
        <v>0</v>
      </c>
      <c r="D3" s="31">
        <v>0</v>
      </c>
      <c r="E3" s="31" t="s">
        <v>24</v>
      </c>
      <c r="I3" s="33">
        <v>0.89</v>
      </c>
      <c r="J3" s="33">
        <v>0.79</v>
      </c>
      <c r="K3" s="33">
        <v>0.69</v>
      </c>
      <c r="P3" s="31" t="s">
        <v>25</v>
      </c>
      <c r="Q3" s="31" t="s">
        <v>26</v>
      </c>
      <c r="R3" s="31" t="s">
        <v>27</v>
      </c>
    </row>
    <row r="4" spans="1:18" ht="14.4">
      <c r="A4" s="32">
        <v>1</v>
      </c>
      <c r="B4" s="31">
        <f t="shared" ref="B4:B29" si="0">B3+0.5</f>
        <v>0.5</v>
      </c>
      <c r="C4" s="31">
        <v>0.25</v>
      </c>
      <c r="D4" s="31">
        <v>1</v>
      </c>
      <c r="E4" s="31" t="s">
        <v>28</v>
      </c>
      <c r="F4" s="31">
        <v>20</v>
      </c>
      <c r="I4" s="34">
        <f t="shared" ref="I4:K4" si="1">I$3*$F4</f>
        <v>17.8</v>
      </c>
      <c r="J4" s="34">
        <f t="shared" si="1"/>
        <v>15.8</v>
      </c>
      <c r="K4" s="34">
        <f t="shared" si="1"/>
        <v>13.799999999999999</v>
      </c>
      <c r="L4" s="34"/>
      <c r="P4" s="31">
        <v>1</v>
      </c>
      <c r="Q4" s="31" t="s">
        <v>29</v>
      </c>
      <c r="R4" s="31" t="s">
        <v>30</v>
      </c>
    </row>
    <row r="5" spans="1:18" ht="14.4">
      <c r="A5" s="32">
        <v>2</v>
      </c>
      <c r="B5" s="31">
        <f t="shared" si="0"/>
        <v>1</v>
      </c>
      <c r="C5" s="31">
        <v>0.5</v>
      </c>
      <c r="E5" s="31" t="s">
        <v>36</v>
      </c>
      <c r="F5" s="31">
        <v>10</v>
      </c>
      <c r="I5" s="34">
        <f t="shared" ref="I5:K5" si="2">I$3*$F5</f>
        <v>8.9</v>
      </c>
      <c r="J5" s="34">
        <f t="shared" si="2"/>
        <v>7.9</v>
      </c>
      <c r="K5" s="34">
        <f t="shared" si="2"/>
        <v>6.8999999999999995</v>
      </c>
      <c r="L5" s="34"/>
      <c r="P5" s="31">
        <v>2</v>
      </c>
      <c r="Q5" s="31" t="s">
        <v>31</v>
      </c>
      <c r="R5" s="31" t="s">
        <v>30</v>
      </c>
    </row>
    <row r="6" spans="1:18" ht="14.4">
      <c r="A6" s="32">
        <v>3</v>
      </c>
      <c r="B6" s="31">
        <f t="shared" si="0"/>
        <v>1.5</v>
      </c>
      <c r="C6" s="31">
        <v>1</v>
      </c>
      <c r="E6" s="31" t="s">
        <v>36</v>
      </c>
      <c r="F6" s="31">
        <v>10</v>
      </c>
      <c r="I6" s="34">
        <f t="shared" ref="I6:K6" si="3">I$3*$F6</f>
        <v>8.9</v>
      </c>
      <c r="J6" s="34">
        <f t="shared" si="3"/>
        <v>7.9</v>
      </c>
      <c r="K6" s="34">
        <f t="shared" si="3"/>
        <v>6.8999999999999995</v>
      </c>
      <c r="L6" s="34"/>
      <c r="P6" s="31">
        <v>3</v>
      </c>
      <c r="Q6" s="31" t="s">
        <v>32</v>
      </c>
      <c r="R6" s="31" t="s">
        <v>30</v>
      </c>
    </row>
    <row r="7" spans="1:18" ht="14.4">
      <c r="A7" s="32">
        <v>4</v>
      </c>
      <c r="B7" s="31">
        <f t="shared" si="0"/>
        <v>2</v>
      </c>
      <c r="C7" s="31">
        <v>1</v>
      </c>
      <c r="E7" s="31"/>
      <c r="F7" s="31"/>
      <c r="I7" s="34">
        <f t="shared" ref="I7:K7" si="4">I$3*$F7</f>
        <v>0</v>
      </c>
      <c r="J7" s="34">
        <f t="shared" si="4"/>
        <v>0</v>
      </c>
      <c r="K7" s="34">
        <f t="shared" si="4"/>
        <v>0</v>
      </c>
      <c r="L7" s="34"/>
      <c r="P7" s="31">
        <v>4</v>
      </c>
      <c r="Q7" s="31" t="s">
        <v>33</v>
      </c>
      <c r="R7" s="31" t="s">
        <v>30</v>
      </c>
    </row>
    <row r="8" spans="1:18" ht="14.4">
      <c r="A8" s="32">
        <v>5</v>
      </c>
      <c r="B8" s="31">
        <f t="shared" si="0"/>
        <v>2.5</v>
      </c>
      <c r="C8" s="31">
        <v>1.25</v>
      </c>
      <c r="F8" s="31" t="b">
        <f>SUM(F5:F7)=F4</f>
        <v>1</v>
      </c>
      <c r="P8" s="31"/>
      <c r="Q8" s="31"/>
      <c r="R8" s="31"/>
    </row>
    <row r="9" spans="1:18" ht="14.4">
      <c r="A9" s="32">
        <v>6</v>
      </c>
      <c r="B9" s="31">
        <f t="shared" si="0"/>
        <v>3</v>
      </c>
      <c r="C9" s="31">
        <v>1.5</v>
      </c>
      <c r="P9" s="31"/>
      <c r="Q9" s="31"/>
      <c r="R9" s="31"/>
    </row>
    <row r="10" spans="1:18" ht="14.4">
      <c r="B10" s="31">
        <f t="shared" si="0"/>
        <v>3.5</v>
      </c>
      <c r="C10" s="31">
        <v>1.75</v>
      </c>
      <c r="P10" s="31"/>
      <c r="Q10" s="31"/>
      <c r="R10" s="31"/>
    </row>
    <row r="11" spans="1:18" ht="14.4">
      <c r="B11" s="31">
        <f t="shared" si="0"/>
        <v>4</v>
      </c>
      <c r="C11" s="31">
        <v>2</v>
      </c>
      <c r="P11" s="31"/>
      <c r="Q11" s="31"/>
      <c r="R11" s="31"/>
    </row>
    <row r="12" spans="1:18" ht="14.4">
      <c r="B12" s="31">
        <f t="shared" si="0"/>
        <v>4.5</v>
      </c>
      <c r="C12" s="31">
        <v>2.25</v>
      </c>
      <c r="P12" s="31"/>
      <c r="Q12" s="31"/>
      <c r="R12" s="31"/>
    </row>
    <row r="13" spans="1:18" ht="14.4">
      <c r="B13" s="31">
        <f t="shared" si="0"/>
        <v>5</v>
      </c>
      <c r="C13" s="31">
        <v>2.5</v>
      </c>
      <c r="P13" s="31"/>
      <c r="Q13" s="31"/>
      <c r="R13" s="31"/>
    </row>
    <row r="14" spans="1:18" ht="14.4">
      <c r="B14" s="31">
        <f t="shared" si="0"/>
        <v>5.5</v>
      </c>
      <c r="C14" s="31">
        <v>2.75</v>
      </c>
      <c r="P14" s="31"/>
      <c r="Q14" s="31"/>
      <c r="R14" s="31"/>
    </row>
    <row r="15" spans="1:18" ht="14.4">
      <c r="B15" s="31">
        <f t="shared" si="0"/>
        <v>6</v>
      </c>
      <c r="C15" s="31">
        <v>3</v>
      </c>
      <c r="P15" s="31"/>
      <c r="Q15" s="31"/>
      <c r="R15" s="31"/>
    </row>
    <row r="16" spans="1:18" ht="14.4">
      <c r="B16" s="31">
        <f t="shared" si="0"/>
        <v>6.5</v>
      </c>
      <c r="C16" s="31">
        <v>3.25</v>
      </c>
      <c r="P16" s="31"/>
      <c r="Q16" s="31"/>
      <c r="R16" s="31"/>
    </row>
    <row r="17" spans="2:18" ht="14.4">
      <c r="B17" s="31">
        <f t="shared" si="0"/>
        <v>7</v>
      </c>
      <c r="C17" s="31">
        <v>3.5</v>
      </c>
      <c r="P17" s="31"/>
      <c r="Q17" s="31"/>
      <c r="R17" s="31"/>
    </row>
    <row r="18" spans="2:18" ht="14.4">
      <c r="B18" s="31">
        <f t="shared" si="0"/>
        <v>7.5</v>
      </c>
      <c r="C18" s="31">
        <v>3.75</v>
      </c>
      <c r="P18" s="31"/>
      <c r="Q18" s="31"/>
      <c r="R18" s="31"/>
    </row>
    <row r="19" spans="2:18" ht="14.4">
      <c r="B19" s="31">
        <f t="shared" si="0"/>
        <v>8</v>
      </c>
      <c r="C19" s="31">
        <v>4</v>
      </c>
      <c r="P19" s="31"/>
      <c r="Q19" s="31"/>
      <c r="R19" s="31"/>
    </row>
    <row r="20" spans="2:18" ht="14.4">
      <c r="B20" s="31">
        <f t="shared" si="0"/>
        <v>8.5</v>
      </c>
      <c r="P20" s="31"/>
      <c r="Q20" s="31"/>
      <c r="R20" s="31"/>
    </row>
    <row r="21" spans="2:18" ht="15.75" customHeight="1">
      <c r="B21" s="31">
        <f t="shared" si="0"/>
        <v>9</v>
      </c>
      <c r="P21" s="31"/>
      <c r="Q21" s="31"/>
      <c r="R21" s="31"/>
    </row>
    <row r="22" spans="2:18" ht="15.75" customHeight="1">
      <c r="B22" s="31">
        <f t="shared" si="0"/>
        <v>9.5</v>
      </c>
      <c r="P22" s="31"/>
      <c r="Q22" s="31"/>
      <c r="R22" s="31"/>
    </row>
    <row r="23" spans="2:18" ht="15.75" customHeight="1">
      <c r="B23" s="31">
        <f t="shared" si="0"/>
        <v>10</v>
      </c>
      <c r="P23" s="31"/>
      <c r="Q23" s="31"/>
      <c r="R23" s="31"/>
    </row>
    <row r="24" spans="2:18" ht="15.75" customHeight="1">
      <c r="B24" s="31">
        <f t="shared" si="0"/>
        <v>10.5</v>
      </c>
      <c r="P24" s="31"/>
      <c r="Q24" s="31"/>
      <c r="R24" s="31"/>
    </row>
    <row r="25" spans="2:18" ht="15.75" customHeight="1">
      <c r="B25" s="31">
        <f t="shared" si="0"/>
        <v>11</v>
      </c>
      <c r="P25" s="31"/>
      <c r="Q25" s="31"/>
      <c r="R25" s="31"/>
    </row>
    <row r="26" spans="2:18" ht="15.75" customHeight="1">
      <c r="B26" s="31">
        <f t="shared" si="0"/>
        <v>11.5</v>
      </c>
      <c r="P26" s="31"/>
      <c r="Q26" s="31"/>
      <c r="R26" s="31"/>
    </row>
    <row r="27" spans="2:18" ht="15.75" customHeight="1">
      <c r="B27" s="31">
        <f t="shared" si="0"/>
        <v>12</v>
      </c>
      <c r="P27" s="31"/>
      <c r="Q27" s="31"/>
      <c r="R27" s="31"/>
    </row>
    <row r="28" spans="2:18" ht="15.75" customHeight="1">
      <c r="B28" s="31">
        <f t="shared" si="0"/>
        <v>12.5</v>
      </c>
      <c r="P28" s="31"/>
      <c r="Q28" s="31"/>
      <c r="R28" s="31"/>
    </row>
    <row r="29" spans="2:18" ht="15.75" customHeight="1">
      <c r="B29" s="31">
        <f t="shared" si="0"/>
        <v>13</v>
      </c>
      <c r="P29" s="31"/>
      <c r="Q29" s="31"/>
      <c r="R29" s="31"/>
    </row>
    <row r="30" spans="2:18" ht="15.75" customHeight="1">
      <c r="B30" s="31"/>
      <c r="P30" s="31"/>
      <c r="Q30" s="31"/>
      <c r="R30" s="31"/>
    </row>
    <row r="31" spans="2:18" ht="15.75" customHeight="1">
      <c r="B31" s="31"/>
      <c r="P31" s="31"/>
      <c r="Q31" s="31"/>
      <c r="R31" s="31"/>
    </row>
    <row r="32" spans="2:18" ht="15.75" customHeight="1">
      <c r="B32" s="31"/>
      <c r="P32" s="31"/>
      <c r="Q32" s="31"/>
      <c r="R32" s="31"/>
    </row>
    <row r="33" spans="2:18" ht="15.75" customHeight="1">
      <c r="B33" s="31"/>
      <c r="P33" s="31"/>
      <c r="Q33" s="31"/>
      <c r="R33" s="31"/>
    </row>
    <row r="34" spans="2:18" ht="15.75" customHeight="1">
      <c r="B34" s="31"/>
      <c r="P34" s="31"/>
      <c r="Q34" s="31"/>
      <c r="R34" s="31"/>
    </row>
    <row r="35" spans="2:18" ht="15.75" customHeight="1">
      <c r="B35" s="31"/>
      <c r="P35" s="31"/>
      <c r="Q35" s="31"/>
      <c r="R35" s="31"/>
    </row>
    <row r="36" spans="2:18" ht="15.75" customHeight="1">
      <c r="B36" s="31"/>
      <c r="P36" s="31"/>
      <c r="Q36" s="31"/>
      <c r="R36" s="31"/>
    </row>
    <row r="37" spans="2:18" ht="15.75" customHeight="1">
      <c r="B37" s="31"/>
      <c r="P37" s="31"/>
      <c r="Q37" s="31"/>
      <c r="R37" s="31"/>
    </row>
    <row r="38" spans="2:18" ht="15.75" customHeight="1">
      <c r="B38" s="31"/>
      <c r="P38" s="31"/>
      <c r="Q38" s="31"/>
      <c r="R38" s="31"/>
    </row>
    <row r="39" spans="2:18" ht="15.75" customHeight="1">
      <c r="B39" s="31"/>
      <c r="P39" s="31"/>
      <c r="Q39" s="31"/>
      <c r="R39" s="31"/>
    </row>
    <row r="40" spans="2:18" ht="15.75" customHeight="1">
      <c r="B40" s="31"/>
      <c r="P40" s="31"/>
      <c r="Q40" s="31"/>
      <c r="R40" s="31"/>
    </row>
    <row r="41" spans="2:18" ht="15.75" customHeight="1">
      <c r="B41" s="31"/>
      <c r="P41" s="31"/>
      <c r="Q41" s="31"/>
      <c r="R41" s="31"/>
    </row>
    <row r="42" spans="2:18" ht="15.75" customHeight="1">
      <c r="B42" s="31"/>
      <c r="P42" s="31"/>
      <c r="Q42" s="31"/>
      <c r="R42" s="31"/>
    </row>
    <row r="43" spans="2:18" ht="15.75" customHeight="1">
      <c r="B43" s="31"/>
      <c r="P43" s="31"/>
      <c r="Q43" s="31"/>
      <c r="R43" s="31"/>
    </row>
    <row r="44" spans="2:18" ht="15.75" customHeight="1">
      <c r="P44" s="31"/>
      <c r="Q44" s="31"/>
      <c r="R44" s="31"/>
    </row>
    <row r="45" spans="2:18" ht="15.75" customHeight="1">
      <c r="P45" s="31"/>
      <c r="Q45" s="31"/>
      <c r="R45" s="31"/>
    </row>
    <row r="46" spans="2:18" ht="15.75" customHeight="1">
      <c r="P46" s="31"/>
      <c r="Q46" s="31"/>
      <c r="R46" s="31"/>
    </row>
    <row r="47" spans="2:18" ht="15.75" customHeight="1">
      <c r="P47" s="31"/>
      <c r="Q47" s="31"/>
      <c r="R47" s="31"/>
    </row>
    <row r="48" spans="2:18" ht="15.75" customHeight="1">
      <c r="P48" s="31"/>
      <c r="Q48" s="31"/>
      <c r="R48" s="31"/>
    </row>
    <row r="49" spans="16:18" ht="15.75" customHeight="1">
      <c r="P49" s="31"/>
      <c r="Q49" s="31"/>
      <c r="R49" s="31"/>
    </row>
    <row r="50" spans="16:18" ht="15.75" customHeight="1">
      <c r="P50" s="31"/>
      <c r="Q50" s="31"/>
      <c r="R50" s="31"/>
    </row>
    <row r="51" spans="16:18" ht="15.75" customHeight="1">
      <c r="P51" s="31"/>
      <c r="Q51" s="31"/>
      <c r="R51" s="31"/>
    </row>
    <row r="52" spans="16:18" ht="15.75" customHeight="1">
      <c r="P52" s="31"/>
      <c r="Q52" s="31"/>
      <c r="R52" s="31"/>
    </row>
    <row r="53" spans="16:18" ht="15.75" customHeight="1">
      <c r="P53" s="31"/>
      <c r="Q53" s="31"/>
      <c r="R53" s="31"/>
    </row>
    <row r="54" spans="16:18" ht="15.75" customHeight="1">
      <c r="P54" s="31"/>
      <c r="Q54" s="31"/>
      <c r="R54" s="31"/>
    </row>
    <row r="55" spans="16:18" ht="15.75" customHeight="1">
      <c r="P55" s="31"/>
      <c r="Q55" s="31"/>
      <c r="R55" s="31"/>
    </row>
    <row r="56" spans="16:18" ht="15.75" customHeight="1">
      <c r="P56" s="31"/>
      <c r="Q56" s="31"/>
      <c r="R56" s="31"/>
    </row>
    <row r="57" spans="16:18" ht="15.75" customHeight="1">
      <c r="P57" s="31"/>
      <c r="Q57" s="31"/>
      <c r="R57" s="31"/>
    </row>
    <row r="58" spans="16:18" ht="15.75" customHeight="1">
      <c r="P58" s="31"/>
      <c r="Q58" s="31"/>
      <c r="R58" s="31"/>
    </row>
    <row r="59" spans="16:18" ht="15.75" customHeight="1">
      <c r="P59" s="31"/>
      <c r="Q59" s="31"/>
      <c r="R59" s="31"/>
    </row>
    <row r="60" spans="16:18" ht="15.75" customHeight="1"/>
    <row r="61" spans="16:18" ht="15.75" customHeight="1"/>
    <row r="62" spans="16:18" ht="15.75" customHeight="1"/>
    <row r="63" spans="16:18" ht="15.75" customHeight="1"/>
    <row r="64" spans="16:1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Summary</vt:lpstr>
      <vt:lpstr>Performance</vt:lpstr>
      <vt:lpstr>Control_HIDE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Pratyush Badrinath</dc:creator>
  <cp:lastModifiedBy>dasra</cp:lastModifiedBy>
  <dcterms:created xsi:type="dcterms:W3CDTF">2015-06-05T18:17:20Z</dcterms:created>
  <dcterms:modified xsi:type="dcterms:W3CDTF">2022-04-14T04:46:53Z</dcterms:modified>
</cp:coreProperties>
</file>