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put" sheetId="1" r:id="rId4"/>
    <sheet state="visible" name="Summary" sheetId="2" r:id="rId5"/>
    <sheet state="visible" name="Performance" sheetId="3" r:id="rId6"/>
    <sheet state="hidden" name="Control_HIDE" sheetId="4" r:id="rId7"/>
  </sheets>
  <definedNames>
    <definedName name="_xlchart.v1.0">Performance!$D$4:$D$7</definedName>
    <definedName name="_xlchart.v1.4">Performance!$F$4:$F$7</definedName>
    <definedName name="_xlchart.v1.3">Performance!$F$3</definedName>
    <definedName name="_xlchart.v1.2">Performance!$E$4:$E$7</definedName>
    <definedName name="_xlchart.v1.1">Performance!$E$3</definedName>
    <definedName name="_xlchart.v1.6">Performance!$I$4:$I$7</definedName>
    <definedName name="_xlchart.v1.5">Performance!$I$3</definedName>
  </definedNames>
  <calcPr/>
  <extLst>
    <ext uri="GoogleSheetsCustomDataVersion1">
      <go:sheetsCustomData xmlns:go="http://customooxmlschemas.google.com/" r:id="rId8" roundtripDataSignature="AMtx7mgjsUEheYpIhzO6yQK2OtqAgGgMtQ=="/>
    </ext>
  </extLst>
</workbook>
</file>

<file path=xl/sharedStrings.xml><?xml version="1.0" encoding="utf-8"?>
<sst xmlns="http://schemas.openxmlformats.org/spreadsheetml/2006/main" count="97" uniqueCount="69">
  <si>
    <t>Choose School Name</t>
  </si>
  <si>
    <t>S.No.</t>
  </si>
  <si>
    <t>Student's Name</t>
  </si>
  <si>
    <t>School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</si>
  <si>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</si>
  <si>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</si>
  <si>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</si>
  <si>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</si>
  <si>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</si>
  <si>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</si>
  <si>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</si>
  <si>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</si>
  <si>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</si>
  <si>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</si>
  <si>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</si>
  <si>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</si>
  <si>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</si>
  <si>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</si>
  <si>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</si>
  <si>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7A 1</t>
  </si>
  <si>
    <t>7A 2</t>
  </si>
  <si>
    <t>7B 1</t>
  </si>
  <si>
    <t>7B 2</t>
  </si>
  <si>
    <t>7C 1</t>
  </si>
  <si>
    <t>7C 2</t>
  </si>
  <si>
    <t>7GR 1.2</t>
  </si>
  <si>
    <t>7GR 1.3</t>
  </si>
  <si>
    <t>7GR 2.2</t>
  </si>
  <si>
    <t>7GR 2.3</t>
  </si>
  <si>
    <t>7D 1</t>
  </si>
  <si>
    <t>7D 2</t>
  </si>
  <si>
    <t>Score</t>
  </si>
  <si>
    <t>Grades</t>
  </si>
  <si>
    <t>Comprehend an unseen informative passage</t>
  </si>
  <si>
    <t>Comprehend an unseen narrative passage</t>
  </si>
  <si>
    <t>Capitalization, Punctuation in simple sentences</t>
  </si>
  <si>
    <t>Common and Proper Nouns</t>
  </si>
  <si>
    <t>Countable and Uncountable Nouns</t>
  </si>
  <si>
    <t>Possessive and reflexive pronouns</t>
  </si>
  <si>
    <t>Demonstrative and Interrogative Pronoun</t>
  </si>
  <si>
    <t>Spellings and Vocab usuage</t>
  </si>
  <si>
    <t>Key Ideas and Details</t>
  </si>
  <si>
    <t>Conventions of Standard English</t>
  </si>
  <si>
    <t>Grammar</t>
  </si>
  <si>
    <t>Vocabulary Acquisition</t>
  </si>
  <si>
    <t>Overall</t>
  </si>
  <si>
    <t>Grade</t>
  </si>
  <si>
    <t>O</t>
  </si>
  <si>
    <t>Outstanding</t>
  </si>
  <si>
    <t>E</t>
  </si>
  <si>
    <t>Excellent</t>
  </si>
  <si>
    <t>G</t>
  </si>
  <si>
    <t>Good</t>
  </si>
  <si>
    <t>R</t>
  </si>
  <si>
    <t>Remediation Required</t>
  </si>
  <si>
    <t>&gt;99%</t>
  </si>
  <si>
    <t>80-90%</t>
  </si>
  <si>
    <t>70-80%</t>
  </si>
  <si>
    <t>&lt;70%</t>
  </si>
  <si>
    <t>Max Marks</t>
  </si>
  <si>
    <t>SI No</t>
  </si>
  <si>
    <t xml:space="preserve">School Names </t>
  </si>
  <si>
    <t>Partner</t>
  </si>
  <si>
    <t>Total</t>
  </si>
  <si>
    <t>GHPS Chikkabasavanapura</t>
  </si>
  <si>
    <t>India NGO</t>
  </si>
  <si>
    <t>GHPS Vimanapura</t>
  </si>
  <si>
    <t>GLPS Kaggadasapura</t>
  </si>
  <si>
    <t>GLPS Viboothipura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</si>
</sst>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b/>
      <sz val="11.0"/>
      <color theme="0"/>
      <name val="Calibri"/>
    </font>
    <font>
      <b/>
      <sz val="11.0"/>
      <color rgb="FFFFFFFF"/>
      <name val="Calibri"/>
    </font>
    <font>
      <sz val="11.0"/>
      <color theme="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theme="8"/>
        <bgColor theme="8"/>
      </patternFill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  <fill>
      <patternFill patternType="solid">
        <fgColor rgb="FFF2F2F2"/>
        <bgColor rgb="FFF2F2F2"/>
      </patternFill>
    </fill>
    <fill>
      <patternFill patternType="solid">
        <fgColor rgb="FF4472C4"/>
        <bgColor rgb="FF4472C4"/>
      </patternFill>
    </fill>
    <fill>
      <patternFill patternType="solid">
        <fgColor rgb="FFDEEAF6"/>
        <bgColor rgb="FFDEEAF6"/>
      </patternFill>
    </fill>
  </fills>
  <borders count="34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3" fontId="3" numFmtId="0" xfId="0" applyAlignment="1" applyBorder="1" applyFill="1" applyFont="1">
      <alignment horizontal="center"/>
    </xf>
    <xf borderId="4" fillId="4" fontId="4" numFmtId="0" xfId="0" applyAlignment="1" applyBorder="1" applyFill="1" applyFont="1">
      <alignment horizontal="center" vertical="center"/>
    </xf>
    <xf borderId="3" fillId="4" fontId="4" numFmtId="0" xfId="0" applyAlignment="1" applyBorder="1" applyFont="1">
      <alignment horizontal="center" vertical="center"/>
    </xf>
    <xf borderId="5" fillId="4" fontId="4" numFmtId="0" xfId="0" applyAlignment="1" applyBorder="1" applyFont="1">
      <alignment horizontal="center" vertical="center"/>
    </xf>
    <xf borderId="6" fillId="4" fontId="4" numFmtId="0" xfId="0" applyAlignment="1" applyBorder="1" applyFont="1">
      <alignment horizontal="center" vertical="center"/>
    </xf>
    <xf borderId="7" fillId="4" fontId="4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3" fontId="3" numFmtId="0" xfId="0" applyAlignment="1" applyBorder="1" applyFont="1">
      <alignment horizontal="center" vertical="center"/>
    </xf>
    <xf borderId="10" fillId="5" fontId="3" numFmtId="0" xfId="0" applyAlignment="1" applyBorder="1" applyFill="1" applyFont="1">
      <alignment horizontal="center" vertical="center"/>
    </xf>
    <xf borderId="11" fillId="3" fontId="3" numFmtId="0" xfId="0" applyAlignment="1" applyBorder="1" applyFont="1">
      <alignment horizontal="center" vertical="center"/>
    </xf>
    <xf borderId="12" fillId="3" fontId="3" numFmtId="0" xfId="0" applyAlignment="1" applyBorder="1" applyFont="1">
      <alignment horizontal="center" vertical="center"/>
    </xf>
    <xf borderId="13" fillId="0" fontId="3" numFmtId="0" xfId="0" applyAlignment="1" applyBorder="1" applyFont="1">
      <alignment horizontal="center" vertical="center"/>
    </xf>
    <xf borderId="14" fillId="3" fontId="3" numFmtId="0" xfId="0" applyAlignment="1" applyBorder="1" applyFont="1">
      <alignment horizontal="center" vertical="center"/>
    </xf>
    <xf borderId="15" fillId="5" fontId="3" numFmtId="0" xfId="0" applyAlignment="1" applyBorder="1" applyFont="1">
      <alignment horizontal="center" vertical="center"/>
    </xf>
    <xf borderId="16" fillId="0" fontId="3" numFmtId="0" xfId="0" applyAlignment="1" applyBorder="1" applyFont="1">
      <alignment horizontal="center" vertical="center"/>
    </xf>
    <xf borderId="17" fillId="3" fontId="3" numFmtId="0" xfId="0" applyAlignment="1" applyBorder="1" applyFont="1">
      <alignment horizontal="center" vertical="center"/>
    </xf>
    <xf borderId="18" fillId="5" fontId="3" numFmtId="0" xfId="0" applyAlignment="1" applyBorder="1" applyFont="1">
      <alignment horizontal="center" vertical="center"/>
    </xf>
    <xf borderId="19" fillId="4" fontId="4" numFmtId="0" xfId="0" applyAlignment="1" applyBorder="1" applyFont="1">
      <alignment horizontal="center" vertical="center"/>
    </xf>
    <xf borderId="20" fillId="4" fontId="4" numFmtId="0" xfId="0" applyAlignment="1" applyBorder="1" applyFont="1">
      <alignment horizontal="center" vertical="center"/>
    </xf>
    <xf borderId="5" fillId="4" fontId="5" numFmtId="0" xfId="0" applyAlignment="1" applyBorder="1" applyFont="1">
      <alignment horizontal="center" readingOrder="0"/>
    </xf>
    <xf borderId="6" fillId="4" fontId="5" numFmtId="0" xfId="0" applyAlignment="1" applyBorder="1" applyFont="1">
      <alignment horizontal="center" readingOrder="0"/>
    </xf>
    <xf borderId="21" fillId="4" fontId="5" numFmtId="0" xfId="0" applyAlignment="1" applyBorder="1" applyFont="1">
      <alignment horizontal="center" readingOrder="0"/>
    </xf>
    <xf borderId="3" fillId="4" fontId="5" numFmtId="0" xfId="0" applyAlignment="1" applyBorder="1" applyFont="1">
      <alignment horizontal="center" readingOrder="0"/>
    </xf>
    <xf borderId="1" fillId="4" fontId="5" numFmtId="0" xfId="0" applyAlignment="1" applyBorder="1" applyFont="1">
      <alignment horizontal="center" vertical="center"/>
    </xf>
    <xf borderId="22" fillId="0" fontId="2" numFmtId="0" xfId="0" applyBorder="1" applyFont="1"/>
    <xf borderId="23" fillId="4" fontId="5" numFmtId="0" xfId="0" applyAlignment="1" applyBorder="1" applyFont="1">
      <alignment horizontal="center" vertical="center"/>
    </xf>
    <xf borderId="24" fillId="0" fontId="2" numFmtId="0" xfId="0" applyBorder="1" applyFont="1"/>
    <xf borderId="25" fillId="0" fontId="2" numFmtId="0" xfId="0" applyBorder="1" applyFont="1"/>
    <xf borderId="26" fillId="0" fontId="2" numFmtId="0" xfId="0" applyBorder="1" applyFont="1"/>
    <xf borderId="27" fillId="0" fontId="2" numFmtId="0" xfId="0" applyBorder="1" applyFont="1"/>
    <xf borderId="3" fillId="6" fontId="1" numFmtId="0" xfId="0" applyAlignment="1" applyBorder="1" applyFill="1" applyFont="1">
      <alignment horizontal="center" shrinkToFit="0" vertical="center" wrapText="1"/>
    </xf>
    <xf borderId="21" fillId="6" fontId="1" numFmtId="0" xfId="0" applyAlignment="1" applyBorder="1" applyFont="1">
      <alignment horizontal="center" shrinkToFit="0" vertical="center" wrapText="1"/>
    </xf>
    <xf borderId="21" fillId="6" fontId="1" numFmtId="0" xfId="0" applyAlignment="1" applyBorder="1" applyFont="1">
      <alignment horizontal="center" readingOrder="0" shrinkToFit="0" vertical="center" wrapText="1"/>
    </xf>
    <xf borderId="28" fillId="6" fontId="1" numFmtId="0" xfId="0" applyAlignment="1" applyBorder="1" applyFont="1">
      <alignment horizontal="center" shrinkToFit="0" vertical="center" wrapText="1"/>
    </xf>
    <xf borderId="21" fillId="6" fontId="1" numFmtId="0" xfId="0" applyAlignment="1" applyBorder="1" applyFont="1">
      <alignment horizontal="center" vertical="center"/>
    </xf>
    <xf borderId="29" fillId="6" fontId="1" numFmtId="0" xfId="0" applyAlignment="1" applyBorder="1" applyFont="1">
      <alignment horizontal="center" vertical="center"/>
    </xf>
    <xf borderId="30" fillId="0" fontId="3" numFmtId="0" xfId="0" applyAlignment="1" applyBorder="1" applyFont="1">
      <alignment horizontal="center" vertical="center"/>
    </xf>
    <xf borderId="10" fillId="7" fontId="3" numFmtId="0" xfId="0" applyAlignment="1" applyBorder="1" applyFill="1" applyFont="1">
      <alignment horizontal="center" vertical="center"/>
    </xf>
    <xf borderId="31" fillId="7" fontId="3" numFmtId="0" xfId="0" applyAlignment="1" applyBorder="1" applyFont="1">
      <alignment horizontal="center"/>
    </xf>
    <xf borderId="32" fillId="7" fontId="3" numFmtId="0" xfId="0" applyAlignment="1" applyBorder="1" applyFont="1">
      <alignment horizontal="center"/>
    </xf>
    <xf borderId="33" fillId="2" fontId="1" numFmtId="0" xfId="0" applyAlignment="1" applyBorder="1" applyFont="1">
      <alignment horizontal="center" vertical="center"/>
    </xf>
    <xf borderId="29" fillId="0" fontId="1" numFmtId="0" xfId="0" applyAlignment="1" applyBorder="1" applyFont="1">
      <alignment horizontal="center"/>
    </xf>
    <xf borderId="14" fillId="0" fontId="3" numFmtId="0" xfId="0" applyAlignment="1" applyBorder="1" applyFont="1">
      <alignment horizontal="center" vertical="center"/>
    </xf>
    <xf borderId="15" fillId="7" fontId="3" numFmtId="0" xfId="0" applyAlignment="1" applyBorder="1" applyFont="1">
      <alignment horizontal="center" vertical="center"/>
    </xf>
    <xf borderId="17" fillId="0" fontId="3" numFmtId="0" xfId="0" applyAlignment="1" applyBorder="1" applyFont="1">
      <alignment horizontal="center" vertical="center"/>
    </xf>
    <xf borderId="18" fillId="7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/>
    </xf>
    <xf borderId="29" fillId="0" fontId="3" numFmtId="0" xfId="0" applyAlignment="1" applyBorder="1" applyFont="1">
      <alignment horizontal="center"/>
    </xf>
    <xf borderId="3" fillId="4" fontId="4" numFmtId="0" xfId="0" applyAlignment="1" applyBorder="1" applyFont="1">
      <alignment horizontal="left"/>
    </xf>
    <xf borderId="28" fillId="8" fontId="4" numFmtId="0" xfId="0" applyAlignment="1" applyBorder="1" applyFill="1" applyFont="1">
      <alignment horizontal="center" shrinkToFit="0" vertical="center" wrapText="1"/>
    </xf>
    <xf borderId="3" fillId="4" fontId="4" numFmtId="0" xfId="0" applyAlignment="1" applyBorder="1" applyFont="1">
      <alignment horizontal="center"/>
    </xf>
    <xf borderId="0" fillId="0" fontId="6" numFmtId="0" xfId="0" applyFont="1"/>
    <xf borderId="9" fillId="9" fontId="1" numFmtId="0" xfId="0" applyAlignment="1" applyBorder="1" applyFill="1" applyFont="1">
      <alignment horizontal="left"/>
    </xf>
    <xf borderId="30" fillId="0" fontId="1" numFmtId="0" xfId="0" applyAlignment="1" applyBorder="1" applyFont="1">
      <alignment horizontal="center"/>
    </xf>
    <xf borderId="14" fillId="9" fontId="1" numFmtId="0" xfId="0" applyAlignment="1" applyBorder="1" applyFont="1">
      <alignment horizontal="left"/>
    </xf>
    <xf borderId="17" fillId="9" fontId="1" numFmtId="0" xfId="0" applyAlignment="1" applyBorder="1" applyFont="1">
      <alignment horizontal="left"/>
    </xf>
    <xf borderId="0" fillId="0" fontId="3" numFmtId="0" xfId="0" applyFont="1"/>
    <xf borderId="0" fillId="0" fontId="3" numFmtId="9" xfId="0" applyFont="1" applyNumberFormat="1"/>
    <xf borderId="0" fillId="0" fontId="3" numFmtId="2" xfId="0" applyFont="1" applyNumberFormat="1"/>
    <xf borderId="0" fillId="0" fontId="3" numFmtId="2" xfId="0" applyAlignment="1" applyFont="1" applyNumberFormat="1">
      <alignment readingOrder="0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4">
    <dxf>
      <font/>
      <fill>
        <patternFill patternType="solid">
          <fgColor rgb="FFE2EFD9"/>
          <bgColor rgb="FFE2EFD9"/>
        </patternFill>
      </fill>
      <border/>
    </dxf>
    <dxf>
      <font/>
      <fill>
        <patternFill patternType="solid">
          <fgColor rgb="FFDEEAF6"/>
          <bgColor rgb="FFDEEAF6"/>
        </patternFill>
      </fill>
      <border/>
    </dxf>
    <dxf>
      <font/>
      <fill>
        <patternFill patternType="solid">
          <fgColor rgb="FFFEF2CB"/>
          <bgColor rgb="FFFEF2CB"/>
        </patternFill>
      </fill>
      <border/>
    </dxf>
    <dxf>
      <font/>
      <fill>
        <patternFill patternType="solid">
          <fgColor rgb="FFFBE4D5"/>
          <bgColor rgb="FFFBE4D5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v>Key Ideas and Details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cat>
            <c:strRef>
              <c:f>Performance!$D$4:$D$7</c:f>
            </c:strRef>
          </c:cat>
          <c:val>
            <c:numRef>
              <c:f>Performance!$E$4:$E$7</c:f>
              <c:numCache/>
            </c:numRef>
          </c:val>
        </c:ser>
        <c:ser>
          <c:idx val="1"/>
          <c:order val="1"/>
          <c:tx>
            <c:v>Conventions of Standard English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cat>
            <c:strRef>
              <c:f>Performance!$D$4:$D$7</c:f>
            </c:strRef>
          </c:cat>
          <c:val>
            <c:numRef>
              <c:f>Performance!$F$4:$F$7</c:f>
              <c:numCache/>
            </c:numRef>
          </c:val>
        </c:ser>
        <c:ser>
          <c:idx val="2"/>
          <c:order val="2"/>
          <c:tx>
            <c:v>Grammar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Performance!$D$4:$D$7</c:f>
            </c:strRef>
          </c:cat>
          <c:val>
            <c:numRef>
              <c:f>Performance!$G$4:$G$7</c:f>
              <c:numCache/>
            </c:numRef>
          </c:val>
        </c:ser>
        <c:ser>
          <c:idx val="3"/>
          <c:order val="3"/>
          <c:tx>
            <c:v>Vocabulary Acquisition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Performance!$D$4:$D$7</c:f>
            </c:strRef>
          </c:cat>
          <c:val>
            <c:numRef>
              <c:f>Performance!$H$4:$H$7</c:f>
              <c:numCache/>
            </c:numRef>
          </c:val>
        </c:ser>
        <c:ser>
          <c:idx val="4"/>
          <c:order val="4"/>
          <c:tx>
            <c:v>Overall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Performance!$D$4:$D$7</c:f>
            </c:strRef>
          </c:cat>
          <c:val>
            <c:numRef>
              <c:f>Performance!$I$4:$I$7</c:f>
              <c:numCache/>
            </c:numRef>
          </c:val>
        </c:ser>
        <c:axId val="1748028002"/>
        <c:axId val="1531658327"/>
      </c:barChart>
      <c:catAx>
        <c:axId val="17480280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31658327"/>
      </c:catAx>
      <c:valAx>
        <c:axId val="15316583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48028002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561975</xdr:colOff>
      <xdr:row>8</xdr:row>
      <xdr:rowOff>19050</xdr:rowOff>
    </xdr:from>
    <xdr:ext cx="7353300" cy="3533775"/>
    <xdr:graphicFrame>
      <xdr:nvGraphicFramePr>
        <xdr:cNvPr id="427664328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5.71"/>
    <col customWidth="1" min="3" max="3" width="29.14"/>
    <col customWidth="1" min="4" max="4" width="46.86"/>
    <col customWidth="1" min="5" max="19" width="9.43"/>
  </cols>
  <sheetData>
    <row r="2">
      <c r="B2" s="1" t="s">
        <v>0</v>
      </c>
      <c r="C2" s="2"/>
      <c r="D2" s="3"/>
    </row>
    <row r="4">
      <c r="B4" s="4" t="s">
        <v>1</v>
      </c>
      <c r="C4" s="5" t="s">
        <v>2</v>
      </c>
      <c r="D4" s="4" t="s">
        <v>3</v>
      </c>
      <c r="E4" s="6" t="s">
        <v>4</v>
      </c>
      <c r="F4" s="7" t="s">
        <v>5</v>
      </c>
      <c r="G4" s="7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8" t="s">
        <v>16</v>
      </c>
      <c r="R4" s="8" t="s">
        <v>17</v>
      </c>
      <c r="S4" s="8" t="s">
        <v>18</v>
      </c>
    </row>
    <row r="5">
      <c r="B5" s="9">
        <v>1.0</v>
      </c>
      <c r="C5" s="10"/>
      <c r="D5" s="11" t="str">
        <f t="shared" ref="D5:D34" si="1">IF($D$2=0," ",$D$2)</f>
        <v> </v>
      </c>
      <c r="E5" s="12"/>
      <c r="F5" s="12"/>
      <c r="G5" s="12"/>
      <c r="H5" s="12"/>
      <c r="I5" s="12"/>
      <c r="J5" s="13"/>
      <c r="K5" s="12"/>
      <c r="L5" s="12"/>
      <c r="M5" s="13"/>
      <c r="N5" s="13"/>
      <c r="O5" s="13"/>
      <c r="P5" s="13"/>
      <c r="Q5" s="13"/>
      <c r="R5" s="13"/>
      <c r="S5" s="12"/>
    </row>
    <row r="6">
      <c r="B6" s="14">
        <v>2.0</v>
      </c>
      <c r="C6" s="15"/>
      <c r="D6" s="16" t="str">
        <f t="shared" si="1"/>
        <v> </v>
      </c>
      <c r="E6" s="12"/>
      <c r="F6" s="12"/>
      <c r="G6" s="12"/>
      <c r="H6" s="12"/>
      <c r="I6" s="12"/>
      <c r="J6" s="13"/>
      <c r="K6" s="12"/>
      <c r="L6" s="12"/>
      <c r="M6" s="13"/>
      <c r="N6" s="13"/>
      <c r="O6" s="13"/>
      <c r="P6" s="13"/>
      <c r="Q6" s="13"/>
      <c r="R6" s="13"/>
      <c r="S6" s="12"/>
    </row>
    <row r="7">
      <c r="B7" s="14">
        <v>3.0</v>
      </c>
      <c r="C7" s="15"/>
      <c r="D7" s="16" t="str">
        <f t="shared" si="1"/>
        <v> </v>
      </c>
      <c r="E7" s="12"/>
      <c r="F7" s="12"/>
      <c r="G7" s="12"/>
      <c r="H7" s="12"/>
      <c r="I7" s="12"/>
      <c r="J7" s="13"/>
      <c r="K7" s="12"/>
      <c r="L7" s="12"/>
      <c r="M7" s="13"/>
      <c r="N7" s="13"/>
      <c r="O7" s="13"/>
      <c r="P7" s="13"/>
      <c r="Q7" s="13"/>
      <c r="R7" s="13"/>
      <c r="S7" s="12"/>
    </row>
    <row r="8">
      <c r="B8" s="14">
        <v>4.0</v>
      </c>
      <c r="C8" s="15"/>
      <c r="D8" s="16" t="str">
        <f t="shared" si="1"/>
        <v> </v>
      </c>
      <c r="E8" s="12"/>
      <c r="F8" s="12"/>
      <c r="G8" s="12"/>
      <c r="H8" s="12"/>
      <c r="I8" s="12"/>
      <c r="J8" s="13"/>
      <c r="K8" s="12"/>
      <c r="L8" s="12"/>
      <c r="M8" s="13"/>
      <c r="N8" s="13"/>
      <c r="O8" s="13"/>
      <c r="P8" s="13"/>
      <c r="Q8" s="13"/>
      <c r="R8" s="13"/>
      <c r="S8" s="12"/>
    </row>
    <row r="9">
      <c r="B9" s="14">
        <v>5.0</v>
      </c>
      <c r="C9" s="15"/>
      <c r="D9" s="16" t="str">
        <f t="shared" si="1"/>
        <v> </v>
      </c>
      <c r="E9" s="12"/>
      <c r="F9" s="12"/>
      <c r="G9" s="12"/>
      <c r="H9" s="12"/>
      <c r="I9" s="12"/>
      <c r="J9" s="13"/>
      <c r="K9" s="12"/>
      <c r="L9" s="12"/>
      <c r="M9" s="13"/>
      <c r="N9" s="13"/>
      <c r="O9" s="13"/>
      <c r="P9" s="13"/>
      <c r="Q9" s="13"/>
      <c r="R9" s="13"/>
      <c r="S9" s="12"/>
    </row>
    <row r="10">
      <c r="B10" s="14">
        <v>6.0</v>
      </c>
      <c r="C10" s="15"/>
      <c r="D10" s="16" t="str">
        <f t="shared" si="1"/>
        <v> </v>
      </c>
      <c r="E10" s="12"/>
      <c r="F10" s="12"/>
      <c r="G10" s="12"/>
      <c r="H10" s="12"/>
      <c r="I10" s="12"/>
      <c r="J10" s="13"/>
      <c r="K10" s="12"/>
      <c r="L10" s="12"/>
      <c r="M10" s="13"/>
      <c r="N10" s="13"/>
      <c r="O10" s="13"/>
      <c r="P10" s="13"/>
      <c r="Q10" s="13"/>
      <c r="R10" s="13"/>
      <c r="S10" s="12"/>
    </row>
    <row r="11">
      <c r="B11" s="14">
        <v>7.0</v>
      </c>
      <c r="C11" s="15"/>
      <c r="D11" s="16" t="str">
        <f t="shared" si="1"/>
        <v> </v>
      </c>
      <c r="E11" s="12"/>
      <c r="F11" s="12"/>
      <c r="G11" s="12"/>
      <c r="H11" s="12"/>
      <c r="I11" s="12"/>
      <c r="J11" s="13"/>
      <c r="K11" s="12"/>
      <c r="L11" s="12"/>
      <c r="M11" s="13"/>
      <c r="N11" s="13"/>
      <c r="O11" s="13"/>
      <c r="P11" s="13"/>
      <c r="Q11" s="13"/>
      <c r="R11" s="13"/>
      <c r="S11" s="12"/>
    </row>
    <row r="12">
      <c r="B12" s="14">
        <v>8.0</v>
      </c>
      <c r="C12" s="15"/>
      <c r="D12" s="16" t="str">
        <f t="shared" si="1"/>
        <v> </v>
      </c>
      <c r="E12" s="12"/>
      <c r="F12" s="12"/>
      <c r="G12" s="12"/>
      <c r="H12" s="12"/>
      <c r="I12" s="12"/>
      <c r="J12" s="13"/>
      <c r="K12" s="12"/>
      <c r="L12" s="12"/>
      <c r="M12" s="13"/>
      <c r="N12" s="13"/>
      <c r="O12" s="13"/>
      <c r="P12" s="13"/>
      <c r="Q12" s="13"/>
      <c r="R12" s="13"/>
      <c r="S12" s="12"/>
    </row>
    <row r="13">
      <c r="B13" s="14">
        <v>9.0</v>
      </c>
      <c r="C13" s="15"/>
      <c r="D13" s="16" t="str">
        <f t="shared" si="1"/>
        <v> </v>
      </c>
      <c r="E13" s="12"/>
      <c r="F13" s="12"/>
      <c r="G13" s="12"/>
      <c r="H13" s="12"/>
      <c r="I13" s="12"/>
      <c r="J13" s="13"/>
      <c r="K13" s="12"/>
      <c r="L13" s="12"/>
      <c r="M13" s="13"/>
      <c r="N13" s="13"/>
      <c r="O13" s="13"/>
      <c r="P13" s="13"/>
      <c r="Q13" s="13"/>
      <c r="R13" s="13"/>
      <c r="S13" s="12"/>
    </row>
    <row r="14">
      <c r="B14" s="14">
        <v>10.0</v>
      </c>
      <c r="C14" s="15"/>
      <c r="D14" s="16" t="str">
        <f t="shared" si="1"/>
        <v> </v>
      </c>
      <c r="E14" s="12"/>
      <c r="F14" s="12"/>
      <c r="G14" s="12"/>
      <c r="H14" s="12"/>
      <c r="I14" s="12"/>
      <c r="J14" s="13"/>
      <c r="K14" s="12"/>
      <c r="L14" s="12"/>
      <c r="M14" s="13"/>
      <c r="N14" s="13"/>
      <c r="O14" s="13"/>
      <c r="P14" s="13"/>
      <c r="Q14" s="13"/>
      <c r="R14" s="13"/>
      <c r="S14" s="12"/>
    </row>
    <row r="15">
      <c r="B15" s="14">
        <v>11.0</v>
      </c>
      <c r="C15" s="15"/>
      <c r="D15" s="16" t="str">
        <f t="shared" si="1"/>
        <v> </v>
      </c>
      <c r="E15" s="12"/>
      <c r="F15" s="12"/>
      <c r="G15" s="12"/>
      <c r="H15" s="12"/>
      <c r="I15" s="12"/>
      <c r="J15" s="13"/>
      <c r="K15" s="12"/>
      <c r="L15" s="12"/>
      <c r="M15" s="13"/>
      <c r="N15" s="13"/>
      <c r="O15" s="13"/>
      <c r="P15" s="13"/>
      <c r="Q15" s="13"/>
      <c r="R15" s="13"/>
      <c r="S15" s="12"/>
    </row>
    <row r="16">
      <c r="B16" s="14">
        <v>12.0</v>
      </c>
      <c r="C16" s="15"/>
      <c r="D16" s="16" t="str">
        <f t="shared" si="1"/>
        <v> </v>
      </c>
      <c r="E16" s="12"/>
      <c r="F16" s="12"/>
      <c r="G16" s="12"/>
      <c r="H16" s="12"/>
      <c r="I16" s="12"/>
      <c r="J16" s="13"/>
      <c r="K16" s="12"/>
      <c r="L16" s="12"/>
      <c r="M16" s="13"/>
      <c r="N16" s="13"/>
      <c r="O16" s="13"/>
      <c r="P16" s="13"/>
      <c r="Q16" s="13"/>
      <c r="R16" s="13"/>
      <c r="S16" s="12"/>
    </row>
    <row r="17">
      <c r="B17" s="14">
        <v>13.0</v>
      </c>
      <c r="C17" s="15"/>
      <c r="D17" s="16" t="str">
        <f t="shared" si="1"/>
        <v> </v>
      </c>
      <c r="E17" s="12"/>
      <c r="F17" s="12"/>
      <c r="G17" s="12"/>
      <c r="H17" s="12"/>
      <c r="I17" s="12"/>
      <c r="J17" s="13"/>
      <c r="K17" s="12"/>
      <c r="L17" s="12"/>
      <c r="M17" s="13"/>
      <c r="N17" s="13"/>
      <c r="O17" s="13"/>
      <c r="P17" s="13"/>
      <c r="Q17" s="13"/>
      <c r="R17" s="13"/>
      <c r="S17" s="12"/>
    </row>
    <row r="18">
      <c r="B18" s="14">
        <v>14.0</v>
      </c>
      <c r="C18" s="15"/>
      <c r="D18" s="16" t="str">
        <f t="shared" si="1"/>
        <v> </v>
      </c>
      <c r="E18" s="12"/>
      <c r="F18" s="12"/>
      <c r="G18" s="12"/>
      <c r="H18" s="12"/>
      <c r="I18" s="12"/>
      <c r="J18" s="13"/>
      <c r="K18" s="12"/>
      <c r="L18" s="12"/>
      <c r="M18" s="13"/>
      <c r="N18" s="13"/>
      <c r="O18" s="13"/>
      <c r="P18" s="13"/>
      <c r="Q18" s="13"/>
      <c r="R18" s="13"/>
      <c r="S18" s="12"/>
    </row>
    <row r="19">
      <c r="B19" s="14">
        <v>15.0</v>
      </c>
      <c r="C19" s="15"/>
      <c r="D19" s="16" t="str">
        <f t="shared" si="1"/>
        <v> </v>
      </c>
      <c r="E19" s="12"/>
      <c r="F19" s="12"/>
      <c r="G19" s="12"/>
      <c r="H19" s="12"/>
      <c r="I19" s="12"/>
      <c r="J19" s="13"/>
      <c r="K19" s="12"/>
      <c r="L19" s="12"/>
      <c r="M19" s="13"/>
      <c r="N19" s="13"/>
      <c r="O19" s="13"/>
      <c r="P19" s="13"/>
      <c r="Q19" s="13"/>
      <c r="R19" s="13"/>
      <c r="S19" s="12"/>
    </row>
    <row r="20">
      <c r="B20" s="14">
        <v>16.0</v>
      </c>
      <c r="C20" s="15"/>
      <c r="D20" s="16" t="str">
        <f t="shared" si="1"/>
        <v> </v>
      </c>
      <c r="E20" s="12"/>
      <c r="F20" s="12"/>
      <c r="G20" s="12"/>
      <c r="H20" s="12"/>
      <c r="I20" s="12"/>
      <c r="J20" s="13"/>
      <c r="K20" s="12"/>
      <c r="L20" s="12"/>
      <c r="M20" s="13"/>
      <c r="N20" s="13"/>
      <c r="O20" s="13"/>
      <c r="P20" s="13"/>
      <c r="Q20" s="13"/>
      <c r="R20" s="13"/>
      <c r="S20" s="12"/>
    </row>
    <row r="21" ht="15.75" customHeight="1">
      <c r="B21" s="14">
        <v>17.0</v>
      </c>
      <c r="C21" s="15"/>
      <c r="D21" s="16" t="str">
        <f t="shared" si="1"/>
        <v> </v>
      </c>
      <c r="E21" s="12"/>
      <c r="F21" s="12"/>
      <c r="G21" s="12"/>
      <c r="H21" s="12"/>
      <c r="I21" s="12"/>
      <c r="J21" s="13"/>
      <c r="K21" s="12"/>
      <c r="L21" s="12"/>
      <c r="M21" s="13"/>
      <c r="N21" s="13"/>
      <c r="O21" s="13"/>
      <c r="P21" s="13"/>
      <c r="Q21" s="13"/>
      <c r="R21" s="13"/>
      <c r="S21" s="12"/>
    </row>
    <row r="22" ht="15.75" customHeight="1">
      <c r="B22" s="14">
        <v>18.0</v>
      </c>
      <c r="C22" s="15"/>
      <c r="D22" s="16" t="str">
        <f t="shared" si="1"/>
        <v> </v>
      </c>
      <c r="E22" s="12"/>
      <c r="F22" s="12"/>
      <c r="G22" s="12"/>
      <c r="H22" s="12"/>
      <c r="I22" s="12"/>
      <c r="J22" s="13"/>
      <c r="K22" s="12"/>
      <c r="L22" s="12"/>
      <c r="M22" s="13"/>
      <c r="N22" s="13"/>
      <c r="O22" s="13"/>
      <c r="P22" s="13"/>
      <c r="Q22" s="13"/>
      <c r="R22" s="13"/>
      <c r="S22" s="12"/>
    </row>
    <row r="23" ht="15.75" customHeight="1">
      <c r="B23" s="14">
        <v>19.0</v>
      </c>
      <c r="C23" s="15"/>
      <c r="D23" s="16" t="str">
        <f t="shared" si="1"/>
        <v> </v>
      </c>
      <c r="E23" s="12"/>
      <c r="F23" s="12"/>
      <c r="G23" s="12"/>
      <c r="H23" s="12"/>
      <c r="I23" s="12"/>
      <c r="J23" s="13"/>
      <c r="K23" s="12"/>
      <c r="L23" s="12"/>
      <c r="M23" s="13"/>
      <c r="N23" s="13"/>
      <c r="O23" s="13"/>
      <c r="P23" s="13"/>
      <c r="Q23" s="13"/>
      <c r="R23" s="13"/>
      <c r="S23" s="12"/>
    </row>
    <row r="24" ht="15.75" customHeight="1">
      <c r="B24" s="14">
        <v>20.0</v>
      </c>
      <c r="C24" s="15"/>
      <c r="D24" s="16" t="str">
        <f t="shared" si="1"/>
        <v> </v>
      </c>
      <c r="E24" s="12"/>
      <c r="F24" s="12"/>
      <c r="G24" s="12"/>
      <c r="H24" s="12"/>
      <c r="I24" s="12"/>
      <c r="J24" s="13"/>
      <c r="K24" s="12"/>
      <c r="L24" s="12"/>
      <c r="M24" s="13"/>
      <c r="N24" s="13"/>
      <c r="O24" s="13"/>
      <c r="P24" s="13"/>
      <c r="Q24" s="13"/>
      <c r="R24" s="13"/>
      <c r="S24" s="12"/>
    </row>
    <row r="25" ht="15.75" customHeight="1">
      <c r="B25" s="14">
        <v>21.0</v>
      </c>
      <c r="C25" s="15"/>
      <c r="D25" s="16" t="str">
        <f t="shared" si="1"/>
        <v> </v>
      </c>
      <c r="E25" s="12"/>
      <c r="F25" s="12"/>
      <c r="G25" s="12"/>
      <c r="H25" s="12"/>
      <c r="I25" s="12"/>
      <c r="J25" s="13"/>
      <c r="K25" s="12"/>
      <c r="L25" s="12"/>
      <c r="M25" s="13"/>
      <c r="N25" s="13"/>
      <c r="O25" s="13"/>
      <c r="P25" s="13"/>
      <c r="Q25" s="13"/>
      <c r="R25" s="13"/>
      <c r="S25" s="12"/>
    </row>
    <row r="26" ht="15.75" customHeight="1">
      <c r="B26" s="14">
        <v>22.0</v>
      </c>
      <c r="C26" s="15"/>
      <c r="D26" s="16" t="str">
        <f t="shared" si="1"/>
        <v> </v>
      </c>
      <c r="E26" s="12"/>
      <c r="F26" s="12"/>
      <c r="G26" s="12"/>
      <c r="H26" s="12"/>
      <c r="I26" s="12"/>
      <c r="J26" s="13"/>
      <c r="K26" s="12"/>
      <c r="L26" s="12"/>
      <c r="M26" s="13"/>
      <c r="N26" s="13"/>
      <c r="O26" s="13"/>
      <c r="P26" s="13"/>
      <c r="Q26" s="13"/>
      <c r="R26" s="13"/>
      <c r="S26" s="12"/>
    </row>
    <row r="27" ht="15.75" customHeight="1">
      <c r="B27" s="14">
        <v>23.0</v>
      </c>
      <c r="C27" s="15"/>
      <c r="D27" s="16" t="str">
        <f t="shared" si="1"/>
        <v> </v>
      </c>
      <c r="E27" s="12"/>
      <c r="F27" s="12"/>
      <c r="G27" s="12"/>
      <c r="H27" s="12"/>
      <c r="I27" s="12"/>
      <c r="J27" s="13"/>
      <c r="K27" s="12"/>
      <c r="L27" s="12"/>
      <c r="M27" s="13"/>
      <c r="N27" s="13"/>
      <c r="O27" s="13"/>
      <c r="P27" s="13"/>
      <c r="Q27" s="13"/>
      <c r="R27" s="13"/>
      <c r="S27" s="12"/>
    </row>
    <row r="28" ht="15.75" customHeight="1">
      <c r="B28" s="14">
        <v>24.0</v>
      </c>
      <c r="C28" s="15"/>
      <c r="D28" s="16" t="str">
        <f t="shared" si="1"/>
        <v> </v>
      </c>
      <c r="E28" s="12"/>
      <c r="F28" s="12"/>
      <c r="G28" s="12"/>
      <c r="H28" s="12"/>
      <c r="I28" s="12"/>
      <c r="J28" s="13"/>
      <c r="K28" s="12"/>
      <c r="L28" s="12"/>
      <c r="M28" s="13"/>
      <c r="N28" s="13"/>
      <c r="O28" s="13"/>
      <c r="P28" s="13"/>
      <c r="Q28" s="13"/>
      <c r="R28" s="13"/>
      <c r="S28" s="12"/>
    </row>
    <row r="29" ht="15.75" customHeight="1">
      <c r="B29" s="14">
        <v>25.0</v>
      </c>
      <c r="C29" s="15"/>
      <c r="D29" s="16" t="str">
        <f t="shared" si="1"/>
        <v> </v>
      </c>
      <c r="E29" s="12"/>
      <c r="F29" s="12"/>
      <c r="G29" s="12"/>
      <c r="H29" s="12"/>
      <c r="I29" s="12"/>
      <c r="J29" s="13"/>
      <c r="K29" s="12"/>
      <c r="L29" s="12"/>
      <c r="M29" s="13"/>
      <c r="N29" s="13"/>
      <c r="O29" s="13"/>
      <c r="P29" s="13"/>
      <c r="Q29" s="13"/>
      <c r="R29" s="13"/>
      <c r="S29" s="12"/>
    </row>
    <row r="30" ht="15.75" customHeight="1">
      <c r="B30" s="14">
        <v>26.0</v>
      </c>
      <c r="C30" s="15"/>
      <c r="D30" s="16" t="str">
        <f t="shared" si="1"/>
        <v> </v>
      </c>
      <c r="E30" s="12"/>
      <c r="F30" s="12"/>
      <c r="G30" s="12"/>
      <c r="H30" s="12"/>
      <c r="I30" s="12"/>
      <c r="J30" s="13"/>
      <c r="K30" s="12"/>
      <c r="L30" s="12"/>
      <c r="M30" s="13"/>
      <c r="N30" s="13"/>
      <c r="O30" s="13"/>
      <c r="P30" s="13"/>
      <c r="Q30" s="13"/>
      <c r="R30" s="13"/>
      <c r="S30" s="12"/>
    </row>
    <row r="31" ht="15.75" customHeight="1">
      <c r="B31" s="14">
        <v>27.0</v>
      </c>
      <c r="C31" s="15"/>
      <c r="D31" s="16" t="str">
        <f t="shared" si="1"/>
        <v> </v>
      </c>
      <c r="E31" s="12"/>
      <c r="F31" s="12"/>
      <c r="G31" s="12"/>
      <c r="H31" s="12"/>
      <c r="I31" s="12"/>
      <c r="J31" s="13"/>
      <c r="K31" s="12"/>
      <c r="L31" s="12"/>
      <c r="M31" s="13"/>
      <c r="N31" s="13"/>
      <c r="O31" s="13"/>
      <c r="P31" s="13"/>
      <c r="Q31" s="13"/>
      <c r="R31" s="13"/>
      <c r="S31" s="12"/>
    </row>
    <row r="32" ht="15.75" customHeight="1">
      <c r="B32" s="14">
        <v>28.0</v>
      </c>
      <c r="C32" s="15"/>
      <c r="D32" s="16" t="str">
        <f t="shared" si="1"/>
        <v> </v>
      </c>
      <c r="E32" s="12"/>
      <c r="F32" s="12"/>
      <c r="G32" s="12"/>
      <c r="H32" s="12"/>
      <c r="I32" s="12"/>
      <c r="J32" s="13"/>
      <c r="K32" s="12"/>
      <c r="L32" s="12"/>
      <c r="M32" s="13"/>
      <c r="N32" s="13"/>
      <c r="O32" s="13"/>
      <c r="P32" s="13"/>
      <c r="Q32" s="13"/>
      <c r="R32" s="13"/>
      <c r="S32" s="12"/>
    </row>
    <row r="33" ht="15.75" customHeight="1">
      <c r="B33" s="14">
        <v>29.0</v>
      </c>
      <c r="C33" s="15"/>
      <c r="D33" s="16" t="str">
        <f t="shared" si="1"/>
        <v> </v>
      </c>
      <c r="E33" s="12"/>
      <c r="F33" s="12"/>
      <c r="G33" s="12"/>
      <c r="H33" s="12"/>
      <c r="I33" s="12"/>
      <c r="J33" s="13"/>
      <c r="K33" s="12"/>
      <c r="L33" s="12"/>
      <c r="M33" s="13"/>
      <c r="N33" s="13"/>
      <c r="O33" s="13"/>
      <c r="P33" s="13"/>
      <c r="Q33" s="13"/>
      <c r="R33" s="13"/>
      <c r="S33" s="12"/>
    </row>
    <row r="34" ht="15.75" customHeight="1">
      <c r="B34" s="17">
        <v>30.0</v>
      </c>
      <c r="C34" s="18"/>
      <c r="D34" s="19" t="str">
        <f t="shared" si="1"/>
        <v> </v>
      </c>
      <c r="E34" s="12"/>
      <c r="F34" s="12"/>
      <c r="G34" s="12"/>
      <c r="H34" s="12"/>
      <c r="I34" s="12"/>
      <c r="J34" s="13"/>
      <c r="K34" s="12"/>
      <c r="L34" s="12"/>
      <c r="M34" s="13"/>
      <c r="N34" s="13"/>
      <c r="O34" s="13"/>
      <c r="P34" s="13"/>
      <c r="Q34" s="13"/>
      <c r="R34" s="13"/>
      <c r="S34" s="12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C2"/>
  </mergeCells>
  <dataValidations>
    <dataValidation type="list" allowBlank="1" showErrorMessage="1" sqref="E5:I34 K5:K34 S5:S34">
      <formula1>Control_HIDE!$A$3:$A$4</formula1>
    </dataValidation>
    <dataValidation type="list" allowBlank="1" showErrorMessage="1" sqref="J5:J34 M5:R34">
      <formula1>Control_HIDE!$A$3:$A$5</formula1>
    </dataValidation>
    <dataValidation type="list" allowBlank="1" showErrorMessage="1" sqref="L5:L34">
      <formula1>Control_HIDE!$A$3:$A$7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5.71"/>
    <col customWidth="1" min="3" max="3" width="32.43"/>
    <col customWidth="1" min="4" max="4" width="62.86"/>
    <col customWidth="1" min="5" max="13" width="19.43"/>
    <col customWidth="1" min="14" max="14" width="19.71"/>
    <col customWidth="1" min="15" max="16" width="19.43"/>
    <col customWidth="1" min="17" max="17" width="9.86"/>
    <col customWidth="1" min="18" max="22" width="8.71"/>
    <col customWidth="1" min="23" max="27" width="10.86"/>
  </cols>
  <sheetData>
    <row r="2" ht="15.0" customHeight="1"/>
    <row r="3">
      <c r="B3" s="20" t="s">
        <v>1</v>
      </c>
      <c r="C3" s="21" t="s">
        <v>2</v>
      </c>
      <c r="D3" s="20" t="s">
        <v>3</v>
      </c>
      <c r="E3" s="22" t="s">
        <v>19</v>
      </c>
      <c r="F3" s="23" t="s">
        <v>20</v>
      </c>
      <c r="G3" s="24" t="s">
        <v>21</v>
      </c>
      <c r="H3" s="25" t="s">
        <v>22</v>
      </c>
      <c r="I3" s="25" t="s">
        <v>23</v>
      </c>
      <c r="J3" s="25" t="s">
        <v>24</v>
      </c>
      <c r="K3" s="25" t="s">
        <v>25</v>
      </c>
      <c r="L3" s="25" t="s">
        <v>26</v>
      </c>
      <c r="M3" s="25" t="s">
        <v>27</v>
      </c>
      <c r="N3" s="25" t="s">
        <v>28</v>
      </c>
      <c r="O3" s="25" t="s">
        <v>29</v>
      </c>
      <c r="P3" s="25" t="s">
        <v>30</v>
      </c>
      <c r="Q3" s="26" t="s">
        <v>31</v>
      </c>
      <c r="R3" s="2"/>
      <c r="S3" s="2"/>
      <c r="T3" s="2"/>
      <c r="U3" s="27"/>
      <c r="W3" s="28" t="s">
        <v>32</v>
      </c>
      <c r="X3" s="29"/>
      <c r="Y3" s="29"/>
      <c r="Z3" s="29"/>
      <c r="AA3" s="30"/>
    </row>
    <row r="4">
      <c r="B4" s="31"/>
      <c r="C4" s="32"/>
      <c r="D4" s="31"/>
      <c r="E4" s="33" t="s">
        <v>33</v>
      </c>
      <c r="F4" s="33" t="s">
        <v>33</v>
      </c>
      <c r="G4" s="34" t="s">
        <v>34</v>
      </c>
      <c r="H4" s="34" t="s">
        <v>34</v>
      </c>
      <c r="I4" s="34" t="s">
        <v>35</v>
      </c>
      <c r="J4" s="34" t="s">
        <v>35</v>
      </c>
      <c r="K4" s="35" t="s">
        <v>36</v>
      </c>
      <c r="L4" s="35" t="s">
        <v>37</v>
      </c>
      <c r="M4" s="35" t="s">
        <v>38</v>
      </c>
      <c r="N4" s="35" t="s">
        <v>39</v>
      </c>
      <c r="O4" s="34" t="s">
        <v>40</v>
      </c>
      <c r="P4" s="34" t="s">
        <v>40</v>
      </c>
      <c r="Q4" s="36" t="s">
        <v>41</v>
      </c>
      <c r="R4" s="36" t="s">
        <v>42</v>
      </c>
      <c r="S4" s="36" t="s">
        <v>43</v>
      </c>
      <c r="T4" s="36" t="s">
        <v>44</v>
      </c>
      <c r="U4" s="37" t="s">
        <v>45</v>
      </c>
      <c r="W4" s="36" t="s">
        <v>41</v>
      </c>
      <c r="X4" s="36" t="s">
        <v>42</v>
      </c>
      <c r="Y4" s="36" t="s">
        <v>43</v>
      </c>
      <c r="Z4" s="36" t="s">
        <v>44</v>
      </c>
      <c r="AA4" s="38" t="s">
        <v>45</v>
      </c>
    </row>
    <row r="5">
      <c r="B5" s="39">
        <v>1.0</v>
      </c>
      <c r="C5" s="40" t="str">
        <f>IF(Input!C5=0," ",Input!C5)</f>
        <v> </v>
      </c>
      <c r="D5" s="40" t="str">
        <f>IF(Input!D5=0," ",Input!D5)</f>
        <v> </v>
      </c>
      <c r="E5" s="41">
        <f>SUM(Input!E5, Input!F5, Input!G5)</f>
        <v>0</v>
      </c>
      <c r="F5" s="42" t="str">
        <f>Input!H5</f>
        <v/>
      </c>
      <c r="G5" s="41">
        <f>SUM(Input!I5, Input!J5)</f>
        <v>0</v>
      </c>
      <c r="H5" s="42" t="str">
        <f>Input!K5</f>
        <v/>
      </c>
      <c r="I5" s="42" t="str">
        <f>Input!L5</f>
        <v/>
      </c>
      <c r="J5" s="42" t="str">
        <f>Input!M5</f>
        <v/>
      </c>
      <c r="K5" s="42" t="str">
        <f>Input!N5</f>
        <v/>
      </c>
      <c r="L5" s="42" t="str">
        <f>Input!O5</f>
        <v/>
      </c>
      <c r="M5" s="42" t="str">
        <f>Input!P5</f>
        <v/>
      </c>
      <c r="N5" s="42" t="str">
        <f>Input!Q5</f>
        <v/>
      </c>
      <c r="O5" s="42" t="str">
        <f>Input!R5</f>
        <v/>
      </c>
      <c r="P5" s="42" t="str">
        <f>Input!S5</f>
        <v/>
      </c>
      <c r="Q5" s="43">
        <f t="shared" ref="Q5:Q34" si="1">SUM($E5:$H5)</f>
        <v>0</v>
      </c>
      <c r="R5" s="43">
        <f t="shared" ref="R5:R34" si="2">SUM($I5:$J5)</f>
        <v>0</v>
      </c>
      <c r="S5" s="43">
        <f t="shared" ref="S5:S34" si="3">SUM($K5:$N5)</f>
        <v>0</v>
      </c>
      <c r="T5" s="43">
        <f t="shared" ref="T5:T34" si="4">SUM($O5:$P5)</f>
        <v>0</v>
      </c>
      <c r="U5" s="43">
        <f t="shared" ref="U5:U34" si="5">SUM($Q5:$T5)</f>
        <v>0</v>
      </c>
      <c r="W5" s="44" t="str">
        <f>IF(Summary!Q5&gt;Control_HIDE!$I$5,"O",IF(AND(Summary!Q5&gt;Control_HIDE!$J$5,Summary!Q5&lt;Control_HIDE!$I$5),"E",IF(AND(Summary!Q5&gt;Control_HIDE!$K$5,Summary!Q5&lt;Control_HIDE!$J$5),"G","R")))</f>
        <v>R</v>
      </c>
      <c r="X5" s="44" t="str">
        <f>IF(Summary!R5&gt;Control_HIDE!$I$6,"O",IF(AND(Summary!R5&gt;Control_HIDE!$J$6,Summary!R5&lt;Control_HIDE!$I$6),"E",IF(AND(Summary!R5&gt;Control_HIDE!$K$6,Summary!R5&lt;Control_HIDE!$J$6),"G","R")))</f>
        <v>R</v>
      </c>
      <c r="Y5" s="44" t="str">
        <f>IF(Summary!S5&gt;Control_HIDE!$I$7,"O",IF(AND(Summary!S5&gt;Control_HIDE!$J$7,Summary!S5&lt;Control_HIDE!$I$7),"E",IF(AND(Summary!S5&gt;Control_HIDE!$K$7,Summary!S5&lt;Control_HIDE!$J$7),"G","R")))</f>
        <v>R</v>
      </c>
      <c r="Z5" s="44" t="str">
        <f>IF(Summary!T5&gt;Control_HIDE!$I$8,"O",IF(AND(Summary!T5&gt;Control_HIDE!$J$8,Summary!T5&lt;Control_HIDE!$I$8),"E",IF(AND(Summary!T5&gt;Control_HIDE!$K$8,Summary!T5&lt;Control_HIDE!$J$8),"G","R")))</f>
        <v>R</v>
      </c>
      <c r="AA5" s="44" t="str">
        <f>IF(Summary!U5&gt;Control_HIDE!$I$4,"O",IF(AND(Summary!U5&gt;Control_HIDE!$J$4,Summary!U5&lt;Control_HIDE!$I$4),"E",IF(AND(Summary!U5&gt;Control_HIDE!$K$4,Summary!U5&lt;Control_HIDE!$J$4),"G","R")))</f>
        <v>R</v>
      </c>
    </row>
    <row r="6">
      <c r="B6" s="45">
        <v>2.0</v>
      </c>
      <c r="C6" s="46" t="str">
        <f>IF(Input!C6=0," ",Input!C6)</f>
        <v> </v>
      </c>
      <c r="D6" s="46" t="str">
        <f>IF(Input!D6=0," ",Input!D6)</f>
        <v> </v>
      </c>
      <c r="E6" s="41">
        <f>SUM(Input!E6, Input!F6, Input!G6)</f>
        <v>0</v>
      </c>
      <c r="F6" s="42" t="str">
        <f>Input!H6</f>
        <v/>
      </c>
      <c r="G6" s="41">
        <f>SUM(Input!I6, Input!J6)</f>
        <v>0</v>
      </c>
      <c r="H6" s="42" t="str">
        <f>Input!K6</f>
        <v/>
      </c>
      <c r="I6" s="42" t="str">
        <f>Input!L6</f>
        <v/>
      </c>
      <c r="J6" s="42" t="str">
        <f>Input!M6</f>
        <v/>
      </c>
      <c r="K6" s="42" t="str">
        <f>Input!N6</f>
        <v/>
      </c>
      <c r="L6" s="42" t="str">
        <f>Input!O6</f>
        <v/>
      </c>
      <c r="M6" s="42" t="str">
        <f>Input!P6</f>
        <v/>
      </c>
      <c r="N6" s="42" t="str">
        <f>Input!Q6</f>
        <v/>
      </c>
      <c r="O6" s="42" t="str">
        <f>Input!R6</f>
        <v/>
      </c>
      <c r="P6" s="42" t="str">
        <f>Input!S6</f>
        <v/>
      </c>
      <c r="Q6" s="43">
        <f t="shared" si="1"/>
        <v>0</v>
      </c>
      <c r="R6" s="43">
        <f t="shared" si="2"/>
        <v>0</v>
      </c>
      <c r="S6" s="43">
        <f t="shared" si="3"/>
        <v>0</v>
      </c>
      <c r="T6" s="43">
        <f t="shared" si="4"/>
        <v>0</v>
      </c>
      <c r="U6" s="43">
        <f t="shared" si="5"/>
        <v>0</v>
      </c>
      <c r="W6" s="44" t="str">
        <f>IF(Summary!Q6&gt;Control_HIDE!$I$4,"O",IF(AND(Summary!Q6&gt;Control_HIDE!$J$4,Summary!Q6&lt;Control_HIDE!$I$4),"E",IF(AND(Summary!Q6&gt;Control_HIDE!$K$4,Summary!Q6&lt;Control_HIDE!$J$4),"G","R")))</f>
        <v>R</v>
      </c>
      <c r="X6" s="44" t="str">
        <f>IF(Summary!R6&gt;Control_HIDE!$I$4,"O",IF(AND(Summary!R6&gt;Control_HIDE!$J$4,Summary!R6&lt;Control_HIDE!$I$4),"E",IF(AND(Summary!R6&gt;Control_HIDE!$K$4,Summary!R6&lt;Control_HIDE!$J$4),"G","R")))</f>
        <v>R</v>
      </c>
      <c r="Y6" s="44" t="str">
        <f>IF(Summary!S6&gt;Control_HIDE!$I$7,"O",IF(AND(Summary!S6&gt;Control_HIDE!$J$7,Summary!S6&lt;Control_HIDE!$I$7),"E",IF(AND(Summary!S6&gt;Control_HIDE!$K$7,Summary!S6&lt;Control_HIDE!$J$7),"G","R")))</f>
        <v>R</v>
      </c>
      <c r="Z6" s="44" t="str">
        <f>IF(Summary!T6&gt;Control_HIDE!$I$8,"O",IF(AND(Summary!T6&gt;Control_HIDE!$J$8,Summary!T6&lt;Control_HIDE!$I$8),"E",IF(AND(Summary!T6&gt;Control_HIDE!$K$8,Summary!T6&lt;Control_HIDE!$J$8),"G","R")))</f>
        <v>R</v>
      </c>
      <c r="AA6" s="44" t="str">
        <f>IF(Summary!U6&gt;Control_HIDE!$I$4,"O",IF(AND(Summary!U6&gt;Control_HIDE!$J$4,Summary!U6&lt;Control_HIDE!$I$4),"E",IF(AND(Summary!U6&gt;Control_HIDE!$K$4,Summary!U6&lt;Control_HIDE!$J$4),"G","R")))</f>
        <v>R</v>
      </c>
    </row>
    <row r="7">
      <c r="B7" s="45">
        <v>3.0</v>
      </c>
      <c r="C7" s="46" t="str">
        <f>IF(Input!C7=0," ",Input!C7)</f>
        <v> </v>
      </c>
      <c r="D7" s="46" t="str">
        <f>IF(Input!D7=0," ",Input!D7)</f>
        <v> </v>
      </c>
      <c r="E7" s="41">
        <f>SUM(Input!E7, Input!F7, Input!G7)</f>
        <v>0</v>
      </c>
      <c r="F7" s="42" t="str">
        <f>Input!H7</f>
        <v/>
      </c>
      <c r="G7" s="41">
        <f>SUM(Input!I7, Input!J7)</f>
        <v>0</v>
      </c>
      <c r="H7" s="42" t="str">
        <f>Input!K7</f>
        <v/>
      </c>
      <c r="I7" s="42" t="str">
        <f>Input!L7</f>
        <v/>
      </c>
      <c r="J7" s="42" t="str">
        <f>Input!M7</f>
        <v/>
      </c>
      <c r="K7" s="42" t="str">
        <f>Input!N7</f>
        <v/>
      </c>
      <c r="L7" s="42" t="str">
        <f>Input!O7</f>
        <v/>
      </c>
      <c r="M7" s="42" t="str">
        <f>Input!P7</f>
        <v/>
      </c>
      <c r="N7" s="42" t="str">
        <f>Input!Q7</f>
        <v/>
      </c>
      <c r="O7" s="42" t="str">
        <f>Input!R7</f>
        <v/>
      </c>
      <c r="P7" s="42" t="str">
        <f>Input!S7</f>
        <v/>
      </c>
      <c r="Q7" s="43">
        <f t="shared" si="1"/>
        <v>0</v>
      </c>
      <c r="R7" s="43">
        <f t="shared" si="2"/>
        <v>0</v>
      </c>
      <c r="S7" s="43">
        <f t="shared" si="3"/>
        <v>0</v>
      </c>
      <c r="T7" s="43">
        <f t="shared" si="4"/>
        <v>0</v>
      </c>
      <c r="U7" s="43">
        <f t="shared" si="5"/>
        <v>0</v>
      </c>
      <c r="W7" s="44" t="str">
        <f>IF(Summary!Q7&gt;Control_HIDE!$I$4,"O",IF(AND(Summary!Q7&gt;Control_HIDE!$J$4,Summary!Q7&lt;Control_HIDE!$I$4),"E",IF(AND(Summary!Q7&gt;Control_HIDE!$K$4,Summary!Q7&lt;Control_HIDE!$J$4),"G","R")))</f>
        <v>R</v>
      </c>
      <c r="X7" s="44" t="str">
        <f>IF(Summary!R7&gt;Control_HIDE!$I$4,"O",IF(AND(Summary!R7&gt;Control_HIDE!$J$4,Summary!R7&lt;Control_HIDE!$I$4),"E",IF(AND(Summary!R7&gt;Control_HIDE!$K$4,Summary!R7&lt;Control_HIDE!$J$4),"G","R")))</f>
        <v>R</v>
      </c>
      <c r="Y7" s="44" t="str">
        <f>IF(Summary!S7&gt;Control_HIDE!$I$7,"O",IF(AND(Summary!S7&gt;Control_HIDE!$J$7,Summary!S7&lt;Control_HIDE!$I$7),"E",IF(AND(Summary!S7&gt;Control_HIDE!$K$7,Summary!S7&lt;Control_HIDE!$J$7),"G","R")))</f>
        <v>R</v>
      </c>
      <c r="Z7" s="44" t="str">
        <f>IF(Summary!T7&gt;Control_HIDE!$I$8,"O",IF(AND(Summary!T7&gt;Control_HIDE!$J$8,Summary!T7&lt;Control_HIDE!$I$8),"E",IF(AND(Summary!T7&gt;Control_HIDE!$K$8,Summary!T7&lt;Control_HIDE!$J$8),"G","R")))</f>
        <v>R</v>
      </c>
      <c r="AA7" s="44" t="str">
        <f>IF(Summary!U7&gt;Control_HIDE!$I$4,"O",IF(AND(Summary!U7&gt;Control_HIDE!$J$4,Summary!U7&lt;Control_HIDE!$I$4),"E",IF(AND(Summary!U7&gt;Control_HIDE!$K$4,Summary!U7&lt;Control_HIDE!$J$4),"G","R")))</f>
        <v>R</v>
      </c>
    </row>
    <row r="8">
      <c r="B8" s="45">
        <v>4.0</v>
      </c>
      <c r="C8" s="46" t="str">
        <f>IF(Input!C8=0," ",Input!C8)</f>
        <v> </v>
      </c>
      <c r="D8" s="46" t="str">
        <f>IF(Input!D8=0," ",Input!D8)</f>
        <v> </v>
      </c>
      <c r="E8" s="41">
        <f>SUM(Input!E8, Input!F8, Input!G8)</f>
        <v>0</v>
      </c>
      <c r="F8" s="42" t="str">
        <f>Input!H8</f>
        <v/>
      </c>
      <c r="G8" s="41">
        <f>SUM(Input!I8, Input!J8)</f>
        <v>0</v>
      </c>
      <c r="H8" s="42" t="str">
        <f>Input!K8</f>
        <v/>
      </c>
      <c r="I8" s="42" t="str">
        <f>Input!L8</f>
        <v/>
      </c>
      <c r="J8" s="42" t="str">
        <f>Input!M8</f>
        <v/>
      </c>
      <c r="K8" s="42" t="str">
        <f>Input!N8</f>
        <v/>
      </c>
      <c r="L8" s="42" t="str">
        <f>Input!O8</f>
        <v/>
      </c>
      <c r="M8" s="42" t="str">
        <f>Input!P8</f>
        <v/>
      </c>
      <c r="N8" s="42" t="str">
        <f>Input!Q8</f>
        <v/>
      </c>
      <c r="O8" s="42" t="str">
        <f>Input!R8</f>
        <v/>
      </c>
      <c r="P8" s="42" t="str">
        <f>Input!S8</f>
        <v/>
      </c>
      <c r="Q8" s="43">
        <f t="shared" si="1"/>
        <v>0</v>
      </c>
      <c r="R8" s="43">
        <f t="shared" si="2"/>
        <v>0</v>
      </c>
      <c r="S8" s="43">
        <f t="shared" si="3"/>
        <v>0</v>
      </c>
      <c r="T8" s="43">
        <f t="shared" si="4"/>
        <v>0</v>
      </c>
      <c r="U8" s="43">
        <f t="shared" si="5"/>
        <v>0</v>
      </c>
      <c r="W8" s="44" t="str">
        <f>IF(Summary!Q8&gt;Control_HIDE!$I$4,"O",IF(AND(Summary!Q8&gt;Control_HIDE!$J$4,Summary!Q8&lt;Control_HIDE!$I$4),"E",IF(AND(Summary!Q8&gt;Control_HIDE!$K$4,Summary!Q8&lt;Control_HIDE!$J$4),"G","R")))</f>
        <v>R</v>
      </c>
      <c r="X8" s="44" t="str">
        <f>IF(Summary!R8&gt;Control_HIDE!$I$4,"O",IF(AND(Summary!R8&gt;Control_HIDE!$J$4,Summary!R8&lt;Control_HIDE!$I$4),"E",IF(AND(Summary!R8&gt;Control_HIDE!$K$4,Summary!R8&lt;Control_HIDE!$J$4),"G","R")))</f>
        <v>R</v>
      </c>
      <c r="Y8" s="44" t="str">
        <f>IF(Summary!S8&gt;Control_HIDE!$I$7,"O",IF(AND(Summary!S8&gt;Control_HIDE!$J$7,Summary!S8&lt;Control_HIDE!$I$7),"E",IF(AND(Summary!S8&gt;Control_HIDE!$K$7,Summary!S8&lt;Control_HIDE!$J$7),"G","R")))</f>
        <v>R</v>
      </c>
      <c r="Z8" s="44" t="str">
        <f>IF(Summary!T8&gt;Control_HIDE!$I$8,"O",IF(AND(Summary!T8&gt;Control_HIDE!$J$8,Summary!T8&lt;Control_HIDE!$I$8),"E",IF(AND(Summary!T8&gt;Control_HIDE!$K$8,Summary!T8&lt;Control_HIDE!$J$8),"G","R")))</f>
        <v>R</v>
      </c>
      <c r="AA8" s="44" t="str">
        <f>IF(Summary!U8&gt;Control_HIDE!$I$4,"O",IF(AND(Summary!U8&gt;Control_HIDE!$J$4,Summary!U8&lt;Control_HIDE!$I$4),"E",IF(AND(Summary!U8&gt;Control_HIDE!$K$4,Summary!U8&lt;Control_HIDE!$J$4),"G","R")))</f>
        <v>R</v>
      </c>
    </row>
    <row r="9">
      <c r="B9" s="45">
        <v>5.0</v>
      </c>
      <c r="C9" s="46" t="str">
        <f>IF(Input!C9=0," ",Input!C9)</f>
        <v> </v>
      </c>
      <c r="D9" s="46" t="str">
        <f>IF(Input!D9=0," ",Input!D9)</f>
        <v> </v>
      </c>
      <c r="E9" s="41">
        <f>SUM(Input!E9, Input!F9, Input!G9)</f>
        <v>0</v>
      </c>
      <c r="F9" s="42" t="str">
        <f>Input!H9</f>
        <v/>
      </c>
      <c r="G9" s="41">
        <f>SUM(Input!I9, Input!J9)</f>
        <v>0</v>
      </c>
      <c r="H9" s="42" t="str">
        <f>Input!K9</f>
        <v/>
      </c>
      <c r="I9" s="42" t="str">
        <f>Input!L9</f>
        <v/>
      </c>
      <c r="J9" s="42" t="str">
        <f>Input!M9</f>
        <v/>
      </c>
      <c r="K9" s="42" t="str">
        <f>Input!N9</f>
        <v/>
      </c>
      <c r="L9" s="42" t="str">
        <f>Input!O9</f>
        <v/>
      </c>
      <c r="M9" s="42" t="str">
        <f>Input!P9</f>
        <v/>
      </c>
      <c r="N9" s="42" t="str">
        <f>Input!Q9</f>
        <v/>
      </c>
      <c r="O9" s="42" t="str">
        <f>Input!R9</f>
        <v/>
      </c>
      <c r="P9" s="42" t="str">
        <f>Input!S9</f>
        <v/>
      </c>
      <c r="Q9" s="43">
        <f t="shared" si="1"/>
        <v>0</v>
      </c>
      <c r="R9" s="43">
        <f t="shared" si="2"/>
        <v>0</v>
      </c>
      <c r="S9" s="43">
        <f t="shared" si="3"/>
        <v>0</v>
      </c>
      <c r="T9" s="43">
        <f t="shared" si="4"/>
        <v>0</v>
      </c>
      <c r="U9" s="43">
        <f t="shared" si="5"/>
        <v>0</v>
      </c>
      <c r="W9" s="44" t="str">
        <f>IF(Summary!Q9&gt;Control_HIDE!$I$4,"O",IF(AND(Summary!Q9&gt;Control_HIDE!$J$4,Summary!Q9&lt;Control_HIDE!$I$4),"E",IF(AND(Summary!Q9&gt;Control_HIDE!$K$4,Summary!Q9&lt;Control_HIDE!$J$4),"G","R")))</f>
        <v>R</v>
      </c>
      <c r="X9" s="44" t="str">
        <f>IF(Summary!R9&gt;Control_HIDE!$I$4,"O",IF(AND(Summary!R9&gt;Control_HIDE!$J$4,Summary!R9&lt;Control_HIDE!$I$4),"E",IF(AND(Summary!R9&gt;Control_HIDE!$K$4,Summary!R9&lt;Control_HIDE!$J$4),"G","R")))</f>
        <v>R</v>
      </c>
      <c r="Y9" s="44" t="str">
        <f>IF(Summary!S9&gt;Control_HIDE!$I$7,"O",IF(AND(Summary!S9&gt;Control_HIDE!$J$7,Summary!S9&lt;Control_HIDE!$I$7),"E",IF(AND(Summary!S9&gt;Control_HIDE!$K$7,Summary!S9&lt;Control_HIDE!$J$7),"G","R")))</f>
        <v>R</v>
      </c>
      <c r="Z9" s="44" t="str">
        <f>IF(Summary!T9&gt;Control_HIDE!$I$8,"O",IF(AND(Summary!T9&gt;Control_HIDE!$J$8,Summary!T9&lt;Control_HIDE!$I$8),"E",IF(AND(Summary!T9&gt;Control_HIDE!$K$8,Summary!T9&lt;Control_HIDE!$J$8),"G","R")))</f>
        <v>R</v>
      </c>
      <c r="AA9" s="44" t="str">
        <f>IF(Summary!U9&gt;Control_HIDE!$I$4,"O",IF(AND(Summary!U9&gt;Control_HIDE!$J$4,Summary!U9&lt;Control_HIDE!$I$4),"E",IF(AND(Summary!U9&gt;Control_HIDE!$K$4,Summary!U9&lt;Control_HIDE!$J$4),"G","R")))</f>
        <v>R</v>
      </c>
    </row>
    <row r="10">
      <c r="B10" s="45">
        <v>6.0</v>
      </c>
      <c r="C10" s="46" t="str">
        <f>IF(Input!C10=0," ",Input!C10)</f>
        <v> </v>
      </c>
      <c r="D10" s="46" t="str">
        <f>IF(Input!D10=0," ",Input!D10)</f>
        <v> </v>
      </c>
      <c r="E10" s="41">
        <f>SUM(Input!E10, Input!F10, Input!G10)</f>
        <v>0</v>
      </c>
      <c r="F10" s="42" t="str">
        <f>Input!H10</f>
        <v/>
      </c>
      <c r="G10" s="41">
        <f>SUM(Input!I10, Input!J10)</f>
        <v>0</v>
      </c>
      <c r="H10" s="42" t="str">
        <f>Input!K10</f>
        <v/>
      </c>
      <c r="I10" s="42" t="str">
        <f>Input!L10</f>
        <v/>
      </c>
      <c r="J10" s="42" t="str">
        <f>Input!M10</f>
        <v/>
      </c>
      <c r="K10" s="42" t="str">
        <f>Input!N10</f>
        <v/>
      </c>
      <c r="L10" s="42" t="str">
        <f>Input!O10</f>
        <v/>
      </c>
      <c r="M10" s="42" t="str">
        <f>Input!P10</f>
        <v/>
      </c>
      <c r="N10" s="42" t="str">
        <f>Input!Q10</f>
        <v/>
      </c>
      <c r="O10" s="42" t="str">
        <f>Input!R10</f>
        <v/>
      </c>
      <c r="P10" s="42" t="str">
        <f>Input!S10</f>
        <v/>
      </c>
      <c r="Q10" s="43">
        <f t="shared" si="1"/>
        <v>0</v>
      </c>
      <c r="R10" s="43">
        <f t="shared" si="2"/>
        <v>0</v>
      </c>
      <c r="S10" s="43">
        <f t="shared" si="3"/>
        <v>0</v>
      </c>
      <c r="T10" s="43">
        <f t="shared" si="4"/>
        <v>0</v>
      </c>
      <c r="U10" s="43">
        <f t="shared" si="5"/>
        <v>0</v>
      </c>
      <c r="W10" s="44" t="str">
        <f>IF(Summary!Q10&gt;Control_HIDE!$I$4,"O",IF(AND(Summary!Q10&gt;Control_HIDE!$J$4,Summary!Q10&lt;Control_HIDE!$I$4),"E",IF(AND(Summary!Q10&gt;Control_HIDE!$K$4,Summary!Q10&lt;Control_HIDE!$J$4),"G","R")))</f>
        <v>R</v>
      </c>
      <c r="X10" s="44" t="str">
        <f>IF(Summary!R10&gt;Control_HIDE!$I$4,"O",IF(AND(Summary!R10&gt;Control_HIDE!$J$4,Summary!R10&lt;Control_HIDE!$I$4),"E",IF(AND(Summary!R10&gt;Control_HIDE!$K$4,Summary!R10&lt;Control_HIDE!$J$4),"G","R")))</f>
        <v>R</v>
      </c>
      <c r="Y10" s="44" t="str">
        <f>IF(Summary!S10&gt;Control_HIDE!$I$7,"O",IF(AND(Summary!S10&gt;Control_HIDE!$J$7,Summary!S10&lt;Control_HIDE!$I$7),"E",IF(AND(Summary!S10&gt;Control_HIDE!$K$7,Summary!S10&lt;Control_HIDE!$J$7),"G","R")))</f>
        <v>R</v>
      </c>
      <c r="Z10" s="44" t="str">
        <f>IF(Summary!T10&gt;Control_HIDE!$I$8,"O",IF(AND(Summary!T10&gt;Control_HIDE!$J$8,Summary!T10&lt;Control_HIDE!$I$8),"E",IF(AND(Summary!T10&gt;Control_HIDE!$K$8,Summary!T10&lt;Control_HIDE!$J$8),"G","R")))</f>
        <v>R</v>
      </c>
      <c r="AA10" s="44" t="str">
        <f>IF(Summary!U10&gt;Control_HIDE!$I$4,"O",IF(AND(Summary!U10&gt;Control_HIDE!$J$4,Summary!U10&lt;Control_HIDE!$I$4),"E",IF(AND(Summary!U10&gt;Control_HIDE!$K$4,Summary!U10&lt;Control_HIDE!$J$4),"G","R")))</f>
        <v>R</v>
      </c>
    </row>
    <row r="11">
      <c r="B11" s="45">
        <v>7.0</v>
      </c>
      <c r="C11" s="46" t="str">
        <f>IF(Input!C11=0," ",Input!C11)</f>
        <v> </v>
      </c>
      <c r="D11" s="46" t="str">
        <f>IF(Input!D11=0," ",Input!D11)</f>
        <v> </v>
      </c>
      <c r="E11" s="41">
        <f>SUM(Input!E11, Input!F11, Input!G11)</f>
        <v>0</v>
      </c>
      <c r="F11" s="42" t="str">
        <f>Input!H11</f>
        <v/>
      </c>
      <c r="G11" s="41">
        <f>SUM(Input!I11, Input!J11)</f>
        <v>0</v>
      </c>
      <c r="H11" s="42" t="str">
        <f>Input!K11</f>
        <v/>
      </c>
      <c r="I11" s="42" t="str">
        <f>Input!L11</f>
        <v/>
      </c>
      <c r="J11" s="42" t="str">
        <f>Input!M11</f>
        <v/>
      </c>
      <c r="K11" s="42" t="str">
        <f>Input!N11</f>
        <v/>
      </c>
      <c r="L11" s="42" t="str">
        <f>Input!O11</f>
        <v/>
      </c>
      <c r="M11" s="42" t="str">
        <f>Input!P11</f>
        <v/>
      </c>
      <c r="N11" s="42" t="str">
        <f>Input!Q11</f>
        <v/>
      </c>
      <c r="O11" s="42" t="str">
        <f>Input!R11</f>
        <v/>
      </c>
      <c r="P11" s="42" t="str">
        <f>Input!S11</f>
        <v/>
      </c>
      <c r="Q11" s="43">
        <f t="shared" si="1"/>
        <v>0</v>
      </c>
      <c r="R11" s="43">
        <f t="shared" si="2"/>
        <v>0</v>
      </c>
      <c r="S11" s="43">
        <f t="shared" si="3"/>
        <v>0</v>
      </c>
      <c r="T11" s="43">
        <f t="shared" si="4"/>
        <v>0</v>
      </c>
      <c r="U11" s="43">
        <f t="shared" si="5"/>
        <v>0</v>
      </c>
      <c r="W11" s="44" t="str">
        <f>IF(Summary!Q11&gt;Control_HIDE!$I$4,"O",IF(AND(Summary!Q11&gt;Control_HIDE!$J$4,Summary!Q11&lt;Control_HIDE!$I$4),"E",IF(AND(Summary!Q11&gt;Control_HIDE!$K$4,Summary!Q11&lt;Control_HIDE!$J$4),"G","R")))</f>
        <v>R</v>
      </c>
      <c r="X11" s="44" t="str">
        <f>IF(Summary!R11&gt;Control_HIDE!$I$4,"O",IF(AND(Summary!R11&gt;Control_HIDE!$J$4,Summary!R11&lt;Control_HIDE!$I$4),"E",IF(AND(Summary!R11&gt;Control_HIDE!$K$4,Summary!R11&lt;Control_HIDE!$J$4),"G","R")))</f>
        <v>R</v>
      </c>
      <c r="Y11" s="44" t="str">
        <f>IF(Summary!S11&gt;Control_HIDE!$I$7,"O",IF(AND(Summary!S11&gt;Control_HIDE!$J$7,Summary!S11&lt;Control_HIDE!$I$7),"E",IF(AND(Summary!S11&gt;Control_HIDE!$K$7,Summary!S11&lt;Control_HIDE!$J$7),"G","R")))</f>
        <v>R</v>
      </c>
      <c r="Z11" s="44" t="str">
        <f>IF(Summary!T11&gt;Control_HIDE!$I$8,"O",IF(AND(Summary!T11&gt;Control_HIDE!$J$8,Summary!T11&lt;Control_HIDE!$I$8),"E",IF(AND(Summary!T11&gt;Control_HIDE!$K$8,Summary!T11&lt;Control_HIDE!$J$8),"G","R")))</f>
        <v>R</v>
      </c>
      <c r="AA11" s="44" t="str">
        <f>IF(Summary!U11&gt;Control_HIDE!$I$4,"O",IF(AND(Summary!U11&gt;Control_HIDE!$J$4,Summary!U11&lt;Control_HIDE!$I$4),"E",IF(AND(Summary!U11&gt;Control_HIDE!$K$4,Summary!U11&lt;Control_HIDE!$J$4),"G","R")))</f>
        <v>R</v>
      </c>
    </row>
    <row r="12">
      <c r="B12" s="45">
        <v>8.0</v>
      </c>
      <c r="C12" s="46" t="str">
        <f>IF(Input!C12=0," ",Input!C12)</f>
        <v> </v>
      </c>
      <c r="D12" s="46" t="str">
        <f>IF(Input!D12=0," ",Input!D12)</f>
        <v> </v>
      </c>
      <c r="E12" s="41">
        <f>SUM(Input!E12, Input!F12, Input!G12)</f>
        <v>0</v>
      </c>
      <c r="F12" s="42" t="str">
        <f>Input!H12</f>
        <v/>
      </c>
      <c r="G12" s="41">
        <f>SUM(Input!I12, Input!J12)</f>
        <v>0</v>
      </c>
      <c r="H12" s="42" t="str">
        <f>Input!K12</f>
        <v/>
      </c>
      <c r="I12" s="42" t="str">
        <f>Input!L12</f>
        <v/>
      </c>
      <c r="J12" s="42" t="str">
        <f>Input!M12</f>
        <v/>
      </c>
      <c r="K12" s="42" t="str">
        <f>Input!N12</f>
        <v/>
      </c>
      <c r="L12" s="42" t="str">
        <f>Input!O12</f>
        <v/>
      </c>
      <c r="M12" s="42" t="str">
        <f>Input!P12</f>
        <v/>
      </c>
      <c r="N12" s="42" t="str">
        <f>Input!Q12</f>
        <v/>
      </c>
      <c r="O12" s="42" t="str">
        <f>Input!R12</f>
        <v/>
      </c>
      <c r="P12" s="42" t="str">
        <f>Input!S12</f>
        <v/>
      </c>
      <c r="Q12" s="43">
        <f t="shared" si="1"/>
        <v>0</v>
      </c>
      <c r="R12" s="43">
        <f t="shared" si="2"/>
        <v>0</v>
      </c>
      <c r="S12" s="43">
        <f t="shared" si="3"/>
        <v>0</v>
      </c>
      <c r="T12" s="43">
        <f t="shared" si="4"/>
        <v>0</v>
      </c>
      <c r="U12" s="43">
        <f t="shared" si="5"/>
        <v>0</v>
      </c>
      <c r="W12" s="44" t="str">
        <f>IF(Summary!Q12&gt;Control_HIDE!$I$4,"O",IF(AND(Summary!Q12&gt;Control_HIDE!$J$4,Summary!Q12&lt;Control_HIDE!$I$4),"E",IF(AND(Summary!Q12&gt;Control_HIDE!$K$4,Summary!Q12&lt;Control_HIDE!$J$4),"G","R")))</f>
        <v>R</v>
      </c>
      <c r="X12" s="44" t="str">
        <f>IF(Summary!R12&gt;Control_HIDE!$I$4,"O",IF(AND(Summary!R12&gt;Control_HIDE!$J$4,Summary!R12&lt;Control_HIDE!$I$4),"E",IF(AND(Summary!R12&gt;Control_HIDE!$K$4,Summary!R12&lt;Control_HIDE!$J$4),"G","R")))</f>
        <v>R</v>
      </c>
      <c r="Y12" s="44" t="str">
        <f>IF(Summary!S12&gt;Control_HIDE!$I$7,"O",IF(AND(Summary!S12&gt;Control_HIDE!$J$7,Summary!S12&lt;Control_HIDE!$I$7),"E",IF(AND(Summary!S12&gt;Control_HIDE!$K$7,Summary!S12&lt;Control_HIDE!$J$7),"G","R")))</f>
        <v>R</v>
      </c>
      <c r="Z12" s="44" t="str">
        <f>IF(Summary!T12&gt;Control_HIDE!$I$8,"O",IF(AND(Summary!T12&gt;Control_HIDE!$J$8,Summary!T12&lt;Control_HIDE!$I$8),"E",IF(AND(Summary!T12&gt;Control_HIDE!$K$8,Summary!T12&lt;Control_HIDE!$J$8),"G","R")))</f>
        <v>R</v>
      </c>
      <c r="AA12" s="44" t="str">
        <f>IF(Summary!U12&gt;Control_HIDE!$I$4,"O",IF(AND(Summary!U12&gt;Control_HIDE!$J$4,Summary!U12&lt;Control_HIDE!$I$4),"E",IF(AND(Summary!U12&gt;Control_HIDE!$K$4,Summary!U12&lt;Control_HIDE!$J$4),"G","R")))</f>
        <v>R</v>
      </c>
    </row>
    <row r="13">
      <c r="B13" s="45">
        <v>9.0</v>
      </c>
      <c r="C13" s="46" t="str">
        <f>IF(Input!C13=0," ",Input!C13)</f>
        <v> </v>
      </c>
      <c r="D13" s="46" t="str">
        <f>IF(Input!D13=0," ",Input!D13)</f>
        <v> </v>
      </c>
      <c r="E13" s="41">
        <f>SUM(Input!E13, Input!F13, Input!G13)</f>
        <v>0</v>
      </c>
      <c r="F13" s="42" t="str">
        <f>Input!H13</f>
        <v/>
      </c>
      <c r="G13" s="41">
        <f>SUM(Input!I13, Input!J13)</f>
        <v>0</v>
      </c>
      <c r="H13" s="42" t="str">
        <f>Input!K13</f>
        <v/>
      </c>
      <c r="I13" s="42" t="str">
        <f>Input!L13</f>
        <v/>
      </c>
      <c r="J13" s="42" t="str">
        <f>Input!M13</f>
        <v/>
      </c>
      <c r="K13" s="42" t="str">
        <f>Input!N13</f>
        <v/>
      </c>
      <c r="L13" s="42" t="str">
        <f>Input!O13</f>
        <v/>
      </c>
      <c r="M13" s="42" t="str">
        <f>Input!P13</f>
        <v/>
      </c>
      <c r="N13" s="42" t="str">
        <f>Input!Q13</f>
        <v/>
      </c>
      <c r="O13" s="42" t="str">
        <f>Input!R13</f>
        <v/>
      </c>
      <c r="P13" s="42" t="str">
        <f>Input!S13</f>
        <v/>
      </c>
      <c r="Q13" s="43">
        <f t="shared" si="1"/>
        <v>0</v>
      </c>
      <c r="R13" s="43">
        <f t="shared" si="2"/>
        <v>0</v>
      </c>
      <c r="S13" s="43">
        <f t="shared" si="3"/>
        <v>0</v>
      </c>
      <c r="T13" s="43">
        <f t="shared" si="4"/>
        <v>0</v>
      </c>
      <c r="U13" s="43">
        <f t="shared" si="5"/>
        <v>0</v>
      </c>
      <c r="W13" s="44" t="str">
        <f>IF(Summary!Q13&gt;Control_HIDE!$I$4,"O",IF(AND(Summary!Q13&gt;Control_HIDE!$J$4,Summary!Q13&lt;Control_HIDE!$I$4),"E",IF(AND(Summary!Q13&gt;Control_HIDE!$K$4,Summary!Q13&lt;Control_HIDE!$J$4),"G","R")))</f>
        <v>R</v>
      </c>
      <c r="X13" s="44" t="str">
        <f>IF(Summary!R13&gt;Control_HIDE!$I$4,"O",IF(AND(Summary!R13&gt;Control_HIDE!$J$4,Summary!R13&lt;Control_HIDE!$I$4),"E",IF(AND(Summary!R13&gt;Control_HIDE!$K$4,Summary!R13&lt;Control_HIDE!$J$4),"G","R")))</f>
        <v>R</v>
      </c>
      <c r="Y13" s="44" t="str">
        <f>IF(Summary!S13&gt;Control_HIDE!$I$7,"O",IF(AND(Summary!S13&gt;Control_HIDE!$J$7,Summary!S13&lt;Control_HIDE!$I$7),"E",IF(AND(Summary!S13&gt;Control_HIDE!$K$7,Summary!S13&lt;Control_HIDE!$J$7),"G","R")))</f>
        <v>R</v>
      </c>
      <c r="Z13" s="44" t="str">
        <f>IF(Summary!T13&gt;Control_HIDE!$I$8,"O",IF(AND(Summary!T13&gt;Control_HIDE!$J$8,Summary!T13&lt;Control_HIDE!$I$8),"E",IF(AND(Summary!T13&gt;Control_HIDE!$K$8,Summary!T13&lt;Control_HIDE!$J$8),"G","R")))</f>
        <v>R</v>
      </c>
      <c r="AA13" s="44" t="str">
        <f>IF(Summary!U13&gt;Control_HIDE!$I$4,"O",IF(AND(Summary!U13&gt;Control_HIDE!$J$4,Summary!U13&lt;Control_HIDE!$I$4),"E",IF(AND(Summary!U13&gt;Control_HIDE!$K$4,Summary!U13&lt;Control_HIDE!$J$4),"G","R")))</f>
        <v>R</v>
      </c>
    </row>
    <row r="14">
      <c r="B14" s="45">
        <v>10.0</v>
      </c>
      <c r="C14" s="46" t="str">
        <f>IF(Input!C14=0," ",Input!C14)</f>
        <v> </v>
      </c>
      <c r="D14" s="46" t="str">
        <f>IF(Input!D14=0," ",Input!D14)</f>
        <v> </v>
      </c>
      <c r="E14" s="41">
        <f>SUM(Input!E14, Input!F14, Input!G14)</f>
        <v>0</v>
      </c>
      <c r="F14" s="42" t="str">
        <f>Input!H14</f>
        <v/>
      </c>
      <c r="G14" s="41">
        <f>SUM(Input!I14, Input!J14)</f>
        <v>0</v>
      </c>
      <c r="H14" s="42" t="str">
        <f>Input!K14</f>
        <v/>
      </c>
      <c r="I14" s="42" t="str">
        <f>Input!L14</f>
        <v/>
      </c>
      <c r="J14" s="42" t="str">
        <f>Input!M14</f>
        <v/>
      </c>
      <c r="K14" s="42" t="str">
        <f>Input!N14</f>
        <v/>
      </c>
      <c r="L14" s="42" t="str">
        <f>Input!O14</f>
        <v/>
      </c>
      <c r="M14" s="42" t="str">
        <f>Input!P14</f>
        <v/>
      </c>
      <c r="N14" s="42" t="str">
        <f>Input!Q14</f>
        <v/>
      </c>
      <c r="O14" s="42" t="str">
        <f>Input!R14</f>
        <v/>
      </c>
      <c r="P14" s="42" t="str">
        <f>Input!S14</f>
        <v/>
      </c>
      <c r="Q14" s="43">
        <f t="shared" si="1"/>
        <v>0</v>
      </c>
      <c r="R14" s="43">
        <f t="shared" si="2"/>
        <v>0</v>
      </c>
      <c r="S14" s="43">
        <f t="shared" si="3"/>
        <v>0</v>
      </c>
      <c r="T14" s="43">
        <f t="shared" si="4"/>
        <v>0</v>
      </c>
      <c r="U14" s="43">
        <f t="shared" si="5"/>
        <v>0</v>
      </c>
      <c r="W14" s="44" t="str">
        <f>IF(Summary!Q14&gt;Control_HIDE!$I$4,"O",IF(AND(Summary!Q14&gt;Control_HIDE!$J$4,Summary!Q14&lt;Control_HIDE!$I$4),"E",IF(AND(Summary!Q14&gt;Control_HIDE!$K$4,Summary!Q14&lt;Control_HIDE!$J$4),"G","R")))</f>
        <v>R</v>
      </c>
      <c r="X14" s="44" t="str">
        <f>IF(Summary!R14&gt;Control_HIDE!$I$4,"O",IF(AND(Summary!R14&gt;Control_HIDE!$J$4,Summary!R14&lt;Control_HIDE!$I$4),"E",IF(AND(Summary!R14&gt;Control_HIDE!$K$4,Summary!R14&lt;Control_HIDE!$J$4),"G","R")))</f>
        <v>R</v>
      </c>
      <c r="Y14" s="44" t="str">
        <f>IF(Summary!S14&gt;Control_HIDE!$I$7,"O",IF(AND(Summary!S14&gt;Control_HIDE!$J$7,Summary!S14&lt;Control_HIDE!$I$7),"E",IF(AND(Summary!S14&gt;Control_HIDE!$K$7,Summary!S14&lt;Control_HIDE!$J$7),"G","R")))</f>
        <v>R</v>
      </c>
      <c r="Z14" s="44" t="str">
        <f>IF(Summary!T14&gt;Control_HIDE!$I$8,"O",IF(AND(Summary!T14&gt;Control_HIDE!$J$8,Summary!T14&lt;Control_HIDE!$I$8),"E",IF(AND(Summary!T14&gt;Control_HIDE!$K$8,Summary!T14&lt;Control_HIDE!$J$8),"G","R")))</f>
        <v>R</v>
      </c>
      <c r="AA14" s="44" t="str">
        <f>IF(Summary!U14&gt;Control_HIDE!$I$4,"O",IF(AND(Summary!U14&gt;Control_HIDE!$J$4,Summary!U14&lt;Control_HIDE!$I$4),"E",IF(AND(Summary!U14&gt;Control_HIDE!$K$4,Summary!U14&lt;Control_HIDE!$J$4),"G","R")))</f>
        <v>R</v>
      </c>
    </row>
    <row r="15">
      <c r="B15" s="45">
        <v>11.0</v>
      </c>
      <c r="C15" s="46" t="str">
        <f>IF(Input!C15=0," ",Input!C15)</f>
        <v> </v>
      </c>
      <c r="D15" s="46" t="str">
        <f>IF(Input!D15=0," ",Input!D15)</f>
        <v> </v>
      </c>
      <c r="E15" s="41">
        <f>SUM(Input!E15, Input!F15, Input!G15)</f>
        <v>0</v>
      </c>
      <c r="F15" s="42" t="str">
        <f>Input!H15</f>
        <v/>
      </c>
      <c r="G15" s="41">
        <f>SUM(Input!I15, Input!J15)</f>
        <v>0</v>
      </c>
      <c r="H15" s="42" t="str">
        <f>Input!K15</f>
        <v/>
      </c>
      <c r="I15" s="42" t="str">
        <f>Input!L15</f>
        <v/>
      </c>
      <c r="J15" s="42" t="str">
        <f>Input!M15</f>
        <v/>
      </c>
      <c r="K15" s="42" t="str">
        <f>Input!N15</f>
        <v/>
      </c>
      <c r="L15" s="42" t="str">
        <f>Input!O15</f>
        <v/>
      </c>
      <c r="M15" s="42" t="str">
        <f>Input!P15</f>
        <v/>
      </c>
      <c r="N15" s="42" t="str">
        <f>Input!Q15</f>
        <v/>
      </c>
      <c r="O15" s="42" t="str">
        <f>Input!R15</f>
        <v/>
      </c>
      <c r="P15" s="42" t="str">
        <f>Input!S15</f>
        <v/>
      </c>
      <c r="Q15" s="43">
        <f t="shared" si="1"/>
        <v>0</v>
      </c>
      <c r="R15" s="43">
        <f t="shared" si="2"/>
        <v>0</v>
      </c>
      <c r="S15" s="43">
        <f t="shared" si="3"/>
        <v>0</v>
      </c>
      <c r="T15" s="43">
        <f t="shared" si="4"/>
        <v>0</v>
      </c>
      <c r="U15" s="43">
        <f t="shared" si="5"/>
        <v>0</v>
      </c>
      <c r="W15" s="44" t="str">
        <f>IF(Summary!Q15&gt;Control_HIDE!$I$4,"O",IF(AND(Summary!Q15&gt;Control_HIDE!$J$4,Summary!Q15&lt;Control_HIDE!$I$4),"E",IF(AND(Summary!Q15&gt;Control_HIDE!$K$4,Summary!Q15&lt;Control_HIDE!$J$4),"G","R")))</f>
        <v>R</v>
      </c>
      <c r="X15" s="44" t="str">
        <f>IF(Summary!R15&gt;Control_HIDE!$I$4,"O",IF(AND(Summary!R15&gt;Control_HIDE!$J$4,Summary!R15&lt;Control_HIDE!$I$4),"E",IF(AND(Summary!R15&gt;Control_HIDE!$K$4,Summary!R15&lt;Control_HIDE!$J$4),"G","R")))</f>
        <v>R</v>
      </c>
      <c r="Y15" s="44" t="str">
        <f>IF(Summary!S15&gt;Control_HIDE!$I$7,"O",IF(AND(Summary!S15&gt;Control_HIDE!$J$7,Summary!S15&lt;Control_HIDE!$I$7),"E",IF(AND(Summary!S15&gt;Control_HIDE!$K$7,Summary!S15&lt;Control_HIDE!$J$7),"G","R")))</f>
        <v>R</v>
      </c>
      <c r="Z15" s="44" t="str">
        <f>IF(Summary!T15&gt;Control_HIDE!$I$8,"O",IF(AND(Summary!T15&gt;Control_HIDE!$J$8,Summary!T15&lt;Control_HIDE!$I$8),"E",IF(AND(Summary!T15&gt;Control_HIDE!$K$8,Summary!T15&lt;Control_HIDE!$J$8),"G","R")))</f>
        <v>R</v>
      </c>
      <c r="AA15" s="44" t="str">
        <f>IF(Summary!U15&gt;Control_HIDE!$I$4,"O",IF(AND(Summary!U15&gt;Control_HIDE!$J$4,Summary!U15&lt;Control_HIDE!$I$4),"E",IF(AND(Summary!U15&gt;Control_HIDE!$K$4,Summary!U15&lt;Control_HIDE!$J$4),"G","R")))</f>
        <v>R</v>
      </c>
    </row>
    <row r="16">
      <c r="B16" s="45">
        <v>12.0</v>
      </c>
      <c r="C16" s="46" t="str">
        <f>IF(Input!C16=0," ",Input!C16)</f>
        <v> </v>
      </c>
      <c r="D16" s="46" t="str">
        <f>IF(Input!D16=0," ",Input!D16)</f>
        <v> </v>
      </c>
      <c r="E16" s="41">
        <f>SUM(Input!E16, Input!F16, Input!G16)</f>
        <v>0</v>
      </c>
      <c r="F16" s="42" t="str">
        <f>Input!H16</f>
        <v/>
      </c>
      <c r="G16" s="41">
        <f>SUM(Input!I16, Input!J16)</f>
        <v>0</v>
      </c>
      <c r="H16" s="42" t="str">
        <f>Input!K16</f>
        <v/>
      </c>
      <c r="I16" s="42" t="str">
        <f>Input!L16</f>
        <v/>
      </c>
      <c r="J16" s="42" t="str">
        <f>Input!M16</f>
        <v/>
      </c>
      <c r="K16" s="42" t="str">
        <f>Input!N16</f>
        <v/>
      </c>
      <c r="L16" s="42" t="str">
        <f>Input!O16</f>
        <v/>
      </c>
      <c r="M16" s="42" t="str">
        <f>Input!P16</f>
        <v/>
      </c>
      <c r="N16" s="42" t="str">
        <f>Input!Q16</f>
        <v/>
      </c>
      <c r="O16" s="42" t="str">
        <f>Input!R16</f>
        <v/>
      </c>
      <c r="P16" s="42" t="str">
        <f>Input!S16</f>
        <v/>
      </c>
      <c r="Q16" s="43">
        <f t="shared" si="1"/>
        <v>0</v>
      </c>
      <c r="R16" s="43">
        <f t="shared" si="2"/>
        <v>0</v>
      </c>
      <c r="S16" s="43">
        <f t="shared" si="3"/>
        <v>0</v>
      </c>
      <c r="T16" s="43">
        <f t="shared" si="4"/>
        <v>0</v>
      </c>
      <c r="U16" s="43">
        <f t="shared" si="5"/>
        <v>0</v>
      </c>
      <c r="W16" s="44" t="str">
        <f>IF(Summary!Q16&gt;Control_HIDE!$I$4,"O",IF(AND(Summary!Q16&gt;Control_HIDE!$J$4,Summary!Q16&lt;Control_HIDE!$I$4),"E",IF(AND(Summary!Q16&gt;Control_HIDE!$K$4,Summary!Q16&lt;Control_HIDE!$J$4),"G","R")))</f>
        <v>R</v>
      </c>
      <c r="X16" s="44" t="str">
        <f>IF(Summary!R16&gt;Control_HIDE!$I$4,"O",IF(AND(Summary!R16&gt;Control_HIDE!$J$4,Summary!R16&lt;Control_HIDE!$I$4),"E",IF(AND(Summary!R16&gt;Control_HIDE!$K$4,Summary!R16&lt;Control_HIDE!$J$4),"G","R")))</f>
        <v>R</v>
      </c>
      <c r="Y16" s="44" t="str">
        <f>IF(Summary!S16&gt;Control_HIDE!$I$7,"O",IF(AND(Summary!S16&gt;Control_HIDE!$J$7,Summary!S16&lt;Control_HIDE!$I$7),"E",IF(AND(Summary!S16&gt;Control_HIDE!$K$7,Summary!S16&lt;Control_HIDE!$J$7),"G","R")))</f>
        <v>R</v>
      </c>
      <c r="Z16" s="44" t="str">
        <f>IF(Summary!T16&gt;Control_HIDE!$I$8,"O",IF(AND(Summary!T16&gt;Control_HIDE!$J$8,Summary!T16&lt;Control_HIDE!$I$8),"E",IF(AND(Summary!T16&gt;Control_HIDE!$K$8,Summary!T16&lt;Control_HIDE!$J$8),"G","R")))</f>
        <v>R</v>
      </c>
      <c r="AA16" s="44" t="str">
        <f>IF(Summary!U16&gt;Control_HIDE!$I$4,"O",IF(AND(Summary!U16&gt;Control_HIDE!$J$4,Summary!U16&lt;Control_HIDE!$I$4),"E",IF(AND(Summary!U16&gt;Control_HIDE!$K$4,Summary!U16&lt;Control_HIDE!$J$4),"G","R")))</f>
        <v>R</v>
      </c>
    </row>
    <row r="17">
      <c r="B17" s="45">
        <v>13.0</v>
      </c>
      <c r="C17" s="46" t="str">
        <f>IF(Input!C17=0," ",Input!C17)</f>
        <v> </v>
      </c>
      <c r="D17" s="46" t="str">
        <f>IF(Input!D17=0," ",Input!D17)</f>
        <v> </v>
      </c>
      <c r="E17" s="41">
        <f>SUM(Input!E17, Input!F17, Input!G17)</f>
        <v>0</v>
      </c>
      <c r="F17" s="42" t="str">
        <f>Input!H17</f>
        <v/>
      </c>
      <c r="G17" s="41">
        <f>SUM(Input!I17, Input!J17)</f>
        <v>0</v>
      </c>
      <c r="H17" s="42" t="str">
        <f>Input!K17</f>
        <v/>
      </c>
      <c r="I17" s="42" t="str">
        <f>Input!L17</f>
        <v/>
      </c>
      <c r="J17" s="42" t="str">
        <f>Input!M17</f>
        <v/>
      </c>
      <c r="K17" s="42" t="str">
        <f>Input!N17</f>
        <v/>
      </c>
      <c r="L17" s="42" t="str">
        <f>Input!O17</f>
        <v/>
      </c>
      <c r="M17" s="42" t="str">
        <f>Input!P17</f>
        <v/>
      </c>
      <c r="N17" s="42" t="str">
        <f>Input!Q17</f>
        <v/>
      </c>
      <c r="O17" s="42" t="str">
        <f>Input!R17</f>
        <v/>
      </c>
      <c r="P17" s="42" t="str">
        <f>Input!S17</f>
        <v/>
      </c>
      <c r="Q17" s="43">
        <f t="shared" si="1"/>
        <v>0</v>
      </c>
      <c r="R17" s="43">
        <f t="shared" si="2"/>
        <v>0</v>
      </c>
      <c r="S17" s="43">
        <f t="shared" si="3"/>
        <v>0</v>
      </c>
      <c r="T17" s="43">
        <f t="shared" si="4"/>
        <v>0</v>
      </c>
      <c r="U17" s="43">
        <f t="shared" si="5"/>
        <v>0</v>
      </c>
      <c r="W17" s="44" t="str">
        <f>IF(Summary!Q17&gt;Control_HIDE!$I$4,"O",IF(AND(Summary!Q17&gt;Control_HIDE!$J$4,Summary!Q17&lt;Control_HIDE!$I$4),"E",IF(AND(Summary!Q17&gt;Control_HIDE!$K$4,Summary!Q17&lt;Control_HIDE!$J$4),"G","R")))</f>
        <v>R</v>
      </c>
      <c r="X17" s="44" t="str">
        <f>IF(Summary!R17&gt;Control_HIDE!$I$4,"O",IF(AND(Summary!R17&gt;Control_HIDE!$J$4,Summary!R17&lt;Control_HIDE!$I$4),"E",IF(AND(Summary!R17&gt;Control_HIDE!$K$4,Summary!R17&lt;Control_HIDE!$J$4),"G","R")))</f>
        <v>R</v>
      </c>
      <c r="Y17" s="44" t="str">
        <f>IF(Summary!S17&gt;Control_HIDE!$I$7,"O",IF(AND(Summary!S17&gt;Control_HIDE!$J$7,Summary!S17&lt;Control_HIDE!$I$7),"E",IF(AND(Summary!S17&gt;Control_HIDE!$K$7,Summary!S17&lt;Control_HIDE!$J$7),"G","R")))</f>
        <v>R</v>
      </c>
      <c r="Z17" s="44" t="str">
        <f>IF(Summary!T17&gt;Control_HIDE!$I$8,"O",IF(AND(Summary!T17&gt;Control_HIDE!$J$8,Summary!T17&lt;Control_HIDE!$I$8),"E",IF(AND(Summary!T17&gt;Control_HIDE!$K$8,Summary!T17&lt;Control_HIDE!$J$8),"G","R")))</f>
        <v>R</v>
      </c>
      <c r="AA17" s="44" t="str">
        <f>IF(Summary!U17&gt;Control_HIDE!$I$4,"O",IF(AND(Summary!U17&gt;Control_HIDE!$J$4,Summary!U17&lt;Control_HIDE!$I$4),"E",IF(AND(Summary!U17&gt;Control_HIDE!$K$4,Summary!U17&lt;Control_HIDE!$J$4),"G","R")))</f>
        <v>R</v>
      </c>
    </row>
    <row r="18">
      <c r="B18" s="45">
        <v>14.0</v>
      </c>
      <c r="C18" s="46" t="str">
        <f>IF(Input!C18=0," ",Input!C18)</f>
        <v> </v>
      </c>
      <c r="D18" s="46" t="str">
        <f>IF(Input!D18=0," ",Input!D18)</f>
        <v> </v>
      </c>
      <c r="E18" s="41">
        <f>SUM(Input!E18, Input!F18, Input!G18)</f>
        <v>0</v>
      </c>
      <c r="F18" s="42" t="str">
        <f>Input!H18</f>
        <v/>
      </c>
      <c r="G18" s="41">
        <f>SUM(Input!I18, Input!J18)</f>
        <v>0</v>
      </c>
      <c r="H18" s="42" t="str">
        <f>Input!K18</f>
        <v/>
      </c>
      <c r="I18" s="42" t="str">
        <f>Input!L18</f>
        <v/>
      </c>
      <c r="J18" s="42" t="str">
        <f>Input!M18</f>
        <v/>
      </c>
      <c r="K18" s="42" t="str">
        <f>Input!N18</f>
        <v/>
      </c>
      <c r="L18" s="42" t="str">
        <f>Input!O18</f>
        <v/>
      </c>
      <c r="M18" s="42" t="str">
        <f>Input!P18</f>
        <v/>
      </c>
      <c r="N18" s="42" t="str">
        <f>Input!Q18</f>
        <v/>
      </c>
      <c r="O18" s="42" t="str">
        <f>Input!R18</f>
        <v/>
      </c>
      <c r="P18" s="42" t="str">
        <f>Input!S18</f>
        <v/>
      </c>
      <c r="Q18" s="43">
        <f t="shared" si="1"/>
        <v>0</v>
      </c>
      <c r="R18" s="43">
        <f t="shared" si="2"/>
        <v>0</v>
      </c>
      <c r="S18" s="43">
        <f t="shared" si="3"/>
        <v>0</v>
      </c>
      <c r="T18" s="43">
        <f t="shared" si="4"/>
        <v>0</v>
      </c>
      <c r="U18" s="43">
        <f t="shared" si="5"/>
        <v>0</v>
      </c>
      <c r="W18" s="44" t="str">
        <f>IF(Summary!Q18&gt;Control_HIDE!$I$4,"O",IF(AND(Summary!Q18&gt;Control_HIDE!$J$4,Summary!Q18&lt;Control_HIDE!$I$4),"E",IF(AND(Summary!Q18&gt;Control_HIDE!$K$4,Summary!Q18&lt;Control_HIDE!$J$4),"G","R")))</f>
        <v>R</v>
      </c>
      <c r="X18" s="44" t="str">
        <f>IF(Summary!R18&gt;Control_HIDE!$I$4,"O",IF(AND(Summary!R18&gt;Control_HIDE!$J$4,Summary!R18&lt;Control_HIDE!$I$4),"E",IF(AND(Summary!R18&gt;Control_HIDE!$K$4,Summary!R18&lt;Control_HIDE!$J$4),"G","R")))</f>
        <v>R</v>
      </c>
      <c r="Y18" s="44" t="str">
        <f>IF(Summary!S18&gt;Control_HIDE!$I$7,"O",IF(AND(Summary!S18&gt;Control_HIDE!$J$7,Summary!S18&lt;Control_HIDE!$I$7),"E",IF(AND(Summary!S18&gt;Control_HIDE!$K$7,Summary!S18&lt;Control_HIDE!$J$7),"G","R")))</f>
        <v>R</v>
      </c>
      <c r="Z18" s="44" t="str">
        <f>IF(Summary!T18&gt;Control_HIDE!$I$8,"O",IF(AND(Summary!T18&gt;Control_HIDE!$J$8,Summary!T18&lt;Control_HIDE!$I$8),"E",IF(AND(Summary!T18&gt;Control_HIDE!$K$8,Summary!T18&lt;Control_HIDE!$J$8),"G","R")))</f>
        <v>R</v>
      </c>
      <c r="AA18" s="44" t="str">
        <f>IF(Summary!U18&gt;Control_HIDE!$I$4,"O",IF(AND(Summary!U18&gt;Control_HIDE!$J$4,Summary!U18&lt;Control_HIDE!$I$4),"E",IF(AND(Summary!U18&gt;Control_HIDE!$K$4,Summary!U18&lt;Control_HIDE!$J$4),"G","R")))</f>
        <v>R</v>
      </c>
    </row>
    <row r="19">
      <c r="B19" s="45">
        <v>15.0</v>
      </c>
      <c r="C19" s="46" t="str">
        <f>IF(Input!C19=0," ",Input!C19)</f>
        <v> </v>
      </c>
      <c r="D19" s="46" t="str">
        <f>IF(Input!D19=0," ",Input!D19)</f>
        <v> </v>
      </c>
      <c r="E19" s="41">
        <f>SUM(Input!E19, Input!F19, Input!G19)</f>
        <v>0</v>
      </c>
      <c r="F19" s="42" t="str">
        <f>Input!H19</f>
        <v/>
      </c>
      <c r="G19" s="41">
        <f>SUM(Input!I19, Input!J19)</f>
        <v>0</v>
      </c>
      <c r="H19" s="42" t="str">
        <f>Input!K19</f>
        <v/>
      </c>
      <c r="I19" s="42" t="str">
        <f>Input!L19</f>
        <v/>
      </c>
      <c r="J19" s="42" t="str">
        <f>Input!M19</f>
        <v/>
      </c>
      <c r="K19" s="42" t="str">
        <f>Input!N19</f>
        <v/>
      </c>
      <c r="L19" s="42" t="str">
        <f>Input!O19</f>
        <v/>
      </c>
      <c r="M19" s="42" t="str">
        <f>Input!P19</f>
        <v/>
      </c>
      <c r="N19" s="42" t="str">
        <f>Input!Q19</f>
        <v/>
      </c>
      <c r="O19" s="42" t="str">
        <f>Input!R19</f>
        <v/>
      </c>
      <c r="P19" s="42" t="str">
        <f>Input!S19</f>
        <v/>
      </c>
      <c r="Q19" s="43">
        <f t="shared" si="1"/>
        <v>0</v>
      </c>
      <c r="R19" s="43">
        <f t="shared" si="2"/>
        <v>0</v>
      </c>
      <c r="S19" s="43">
        <f t="shared" si="3"/>
        <v>0</v>
      </c>
      <c r="T19" s="43">
        <f t="shared" si="4"/>
        <v>0</v>
      </c>
      <c r="U19" s="43">
        <f t="shared" si="5"/>
        <v>0</v>
      </c>
      <c r="W19" s="44" t="str">
        <f>IF(Summary!Q19&gt;Control_HIDE!$I$4,"O",IF(AND(Summary!Q19&gt;Control_HIDE!$J$4,Summary!Q19&lt;Control_HIDE!$I$4),"E",IF(AND(Summary!Q19&gt;Control_HIDE!$K$4,Summary!Q19&lt;Control_HIDE!$J$4),"G","R")))</f>
        <v>R</v>
      </c>
      <c r="X19" s="44" t="str">
        <f>IF(Summary!R19&gt;Control_HIDE!$I$4,"O",IF(AND(Summary!R19&gt;Control_HIDE!$J$4,Summary!R19&lt;Control_HIDE!$I$4),"E",IF(AND(Summary!R19&gt;Control_HIDE!$K$4,Summary!R19&lt;Control_HIDE!$J$4),"G","R")))</f>
        <v>R</v>
      </c>
      <c r="Y19" s="44" t="str">
        <f>IF(Summary!S19&gt;Control_HIDE!$I$7,"O",IF(AND(Summary!S19&gt;Control_HIDE!$J$7,Summary!S19&lt;Control_HIDE!$I$7),"E",IF(AND(Summary!S19&gt;Control_HIDE!$K$7,Summary!S19&lt;Control_HIDE!$J$7),"G","R")))</f>
        <v>R</v>
      </c>
      <c r="Z19" s="44" t="str">
        <f>IF(Summary!T19&gt;Control_HIDE!$I$8,"O",IF(AND(Summary!T19&gt;Control_HIDE!$J$8,Summary!T19&lt;Control_HIDE!$I$8),"E",IF(AND(Summary!T19&gt;Control_HIDE!$K$8,Summary!T19&lt;Control_HIDE!$J$8),"G","R")))</f>
        <v>R</v>
      </c>
      <c r="AA19" s="44" t="str">
        <f>IF(Summary!U19&gt;Control_HIDE!$I$4,"O",IF(AND(Summary!U19&gt;Control_HIDE!$J$4,Summary!U19&lt;Control_HIDE!$I$4),"E",IF(AND(Summary!U19&gt;Control_HIDE!$K$4,Summary!U19&lt;Control_HIDE!$J$4),"G","R")))</f>
        <v>R</v>
      </c>
    </row>
    <row r="20">
      <c r="B20" s="45">
        <v>16.0</v>
      </c>
      <c r="C20" s="46" t="str">
        <f>IF(Input!C20=0," ",Input!C20)</f>
        <v> </v>
      </c>
      <c r="D20" s="46" t="str">
        <f>IF(Input!D20=0," ",Input!D20)</f>
        <v> </v>
      </c>
      <c r="E20" s="41">
        <f>SUM(Input!E20, Input!F20, Input!G20)</f>
        <v>0</v>
      </c>
      <c r="F20" s="42" t="str">
        <f>Input!H20</f>
        <v/>
      </c>
      <c r="G20" s="41">
        <f>SUM(Input!I20, Input!J20)</f>
        <v>0</v>
      </c>
      <c r="H20" s="42" t="str">
        <f>Input!K20</f>
        <v/>
      </c>
      <c r="I20" s="42" t="str">
        <f>Input!L20</f>
        <v/>
      </c>
      <c r="J20" s="42" t="str">
        <f>Input!M20</f>
        <v/>
      </c>
      <c r="K20" s="42" t="str">
        <f>Input!N20</f>
        <v/>
      </c>
      <c r="L20" s="42" t="str">
        <f>Input!O20</f>
        <v/>
      </c>
      <c r="M20" s="42" t="str">
        <f>Input!P20</f>
        <v/>
      </c>
      <c r="N20" s="42" t="str">
        <f>Input!Q20</f>
        <v/>
      </c>
      <c r="O20" s="42" t="str">
        <f>Input!R20</f>
        <v/>
      </c>
      <c r="P20" s="42" t="str">
        <f>Input!S20</f>
        <v/>
      </c>
      <c r="Q20" s="43">
        <f t="shared" si="1"/>
        <v>0</v>
      </c>
      <c r="R20" s="43">
        <f t="shared" si="2"/>
        <v>0</v>
      </c>
      <c r="S20" s="43">
        <f t="shared" si="3"/>
        <v>0</v>
      </c>
      <c r="T20" s="43">
        <f t="shared" si="4"/>
        <v>0</v>
      </c>
      <c r="U20" s="43">
        <f t="shared" si="5"/>
        <v>0</v>
      </c>
      <c r="W20" s="44" t="str">
        <f>IF(Summary!Q20&gt;Control_HIDE!$I$4,"O",IF(AND(Summary!Q20&gt;Control_HIDE!$J$4,Summary!Q20&lt;Control_HIDE!$I$4),"E",IF(AND(Summary!Q20&gt;Control_HIDE!$K$4,Summary!Q20&lt;Control_HIDE!$J$4),"G","R")))</f>
        <v>R</v>
      </c>
      <c r="X20" s="44" t="str">
        <f>IF(Summary!R20&gt;Control_HIDE!$I$4,"O",IF(AND(Summary!R20&gt;Control_HIDE!$J$4,Summary!R20&lt;Control_HIDE!$I$4),"E",IF(AND(Summary!R20&gt;Control_HIDE!$K$4,Summary!R20&lt;Control_HIDE!$J$4),"G","R")))</f>
        <v>R</v>
      </c>
      <c r="Y20" s="44" t="str">
        <f>IF(Summary!S20&gt;Control_HIDE!$I$7,"O",IF(AND(Summary!S20&gt;Control_HIDE!$J$7,Summary!S20&lt;Control_HIDE!$I$7),"E",IF(AND(Summary!S20&gt;Control_HIDE!$K$7,Summary!S20&lt;Control_HIDE!$J$7),"G","R")))</f>
        <v>R</v>
      </c>
      <c r="Z20" s="44" t="str">
        <f>IF(Summary!T20&gt;Control_HIDE!$I$8,"O",IF(AND(Summary!T20&gt;Control_HIDE!$J$8,Summary!T20&lt;Control_HIDE!$I$8),"E",IF(AND(Summary!T20&gt;Control_HIDE!$K$8,Summary!T20&lt;Control_HIDE!$J$8),"G","R")))</f>
        <v>R</v>
      </c>
      <c r="AA20" s="44" t="str">
        <f>IF(Summary!U20&gt;Control_HIDE!$I$4,"O",IF(AND(Summary!U20&gt;Control_HIDE!$J$4,Summary!U20&lt;Control_HIDE!$I$4),"E",IF(AND(Summary!U20&gt;Control_HIDE!$K$4,Summary!U20&lt;Control_HIDE!$J$4),"G","R")))</f>
        <v>R</v>
      </c>
    </row>
    <row r="21" ht="15.75" customHeight="1">
      <c r="B21" s="45">
        <v>17.0</v>
      </c>
      <c r="C21" s="46" t="str">
        <f>IF(Input!C21=0," ",Input!C21)</f>
        <v> </v>
      </c>
      <c r="D21" s="46" t="str">
        <f>IF(Input!D21=0," ",Input!D21)</f>
        <v> </v>
      </c>
      <c r="E21" s="41">
        <f>SUM(Input!E21, Input!F21, Input!G21)</f>
        <v>0</v>
      </c>
      <c r="F21" s="42" t="str">
        <f>Input!H21</f>
        <v/>
      </c>
      <c r="G21" s="41">
        <f>SUM(Input!I21, Input!J21)</f>
        <v>0</v>
      </c>
      <c r="H21" s="42" t="str">
        <f>Input!K21</f>
        <v/>
      </c>
      <c r="I21" s="42" t="str">
        <f>Input!L21</f>
        <v/>
      </c>
      <c r="J21" s="42" t="str">
        <f>Input!M21</f>
        <v/>
      </c>
      <c r="K21" s="42" t="str">
        <f>Input!N21</f>
        <v/>
      </c>
      <c r="L21" s="42" t="str">
        <f>Input!O21</f>
        <v/>
      </c>
      <c r="M21" s="42" t="str">
        <f>Input!P21</f>
        <v/>
      </c>
      <c r="N21" s="42" t="str">
        <f>Input!Q21</f>
        <v/>
      </c>
      <c r="O21" s="42" t="str">
        <f>Input!R21</f>
        <v/>
      </c>
      <c r="P21" s="42" t="str">
        <f>Input!S21</f>
        <v/>
      </c>
      <c r="Q21" s="43">
        <f t="shared" si="1"/>
        <v>0</v>
      </c>
      <c r="R21" s="43">
        <f t="shared" si="2"/>
        <v>0</v>
      </c>
      <c r="S21" s="43">
        <f t="shared" si="3"/>
        <v>0</v>
      </c>
      <c r="T21" s="43">
        <f t="shared" si="4"/>
        <v>0</v>
      </c>
      <c r="U21" s="43">
        <f t="shared" si="5"/>
        <v>0</v>
      </c>
      <c r="W21" s="44" t="str">
        <f>IF(Summary!Q21&gt;Control_HIDE!$I$4,"O",IF(AND(Summary!Q21&gt;Control_HIDE!$J$4,Summary!Q21&lt;Control_HIDE!$I$4),"E",IF(AND(Summary!Q21&gt;Control_HIDE!$K$4,Summary!Q21&lt;Control_HIDE!$J$4),"G","R")))</f>
        <v>R</v>
      </c>
      <c r="X21" s="44" t="str">
        <f>IF(Summary!R21&gt;Control_HIDE!$I$4,"O",IF(AND(Summary!R21&gt;Control_HIDE!$J$4,Summary!R21&lt;Control_HIDE!$I$4),"E",IF(AND(Summary!R21&gt;Control_HIDE!$K$4,Summary!R21&lt;Control_HIDE!$J$4),"G","R")))</f>
        <v>R</v>
      </c>
      <c r="Y21" s="44" t="str">
        <f>IF(Summary!S21&gt;Control_HIDE!$I$7,"O",IF(AND(Summary!S21&gt;Control_HIDE!$J$7,Summary!S21&lt;Control_HIDE!$I$7),"E",IF(AND(Summary!S21&gt;Control_HIDE!$K$7,Summary!S21&lt;Control_HIDE!$J$7),"G","R")))</f>
        <v>R</v>
      </c>
      <c r="Z21" s="44" t="str">
        <f>IF(Summary!T21&gt;Control_HIDE!$I$8,"O",IF(AND(Summary!T21&gt;Control_HIDE!$J$8,Summary!T21&lt;Control_HIDE!$I$8),"E",IF(AND(Summary!T21&gt;Control_HIDE!$K$8,Summary!T21&lt;Control_HIDE!$J$8),"G","R")))</f>
        <v>R</v>
      </c>
      <c r="AA21" s="44" t="str">
        <f>IF(Summary!U21&gt;Control_HIDE!$I$4,"O",IF(AND(Summary!U21&gt;Control_HIDE!$J$4,Summary!U21&lt;Control_HIDE!$I$4),"E",IF(AND(Summary!U21&gt;Control_HIDE!$K$4,Summary!U21&lt;Control_HIDE!$J$4),"G","R")))</f>
        <v>R</v>
      </c>
    </row>
    <row r="22" ht="15.75" customHeight="1">
      <c r="B22" s="45">
        <v>18.0</v>
      </c>
      <c r="C22" s="46" t="str">
        <f>IF(Input!C22=0," ",Input!C22)</f>
        <v> </v>
      </c>
      <c r="D22" s="46" t="str">
        <f>IF(Input!D22=0," ",Input!D22)</f>
        <v> </v>
      </c>
      <c r="E22" s="41">
        <f>SUM(Input!E22, Input!F22, Input!G22)</f>
        <v>0</v>
      </c>
      <c r="F22" s="42" t="str">
        <f>Input!H22</f>
        <v/>
      </c>
      <c r="G22" s="41">
        <f>SUM(Input!I22, Input!J22)</f>
        <v>0</v>
      </c>
      <c r="H22" s="42" t="str">
        <f>Input!K22</f>
        <v/>
      </c>
      <c r="I22" s="42" t="str">
        <f>Input!L22</f>
        <v/>
      </c>
      <c r="J22" s="42" t="str">
        <f>Input!M22</f>
        <v/>
      </c>
      <c r="K22" s="42" t="str">
        <f>Input!N22</f>
        <v/>
      </c>
      <c r="L22" s="42" t="str">
        <f>Input!O22</f>
        <v/>
      </c>
      <c r="M22" s="42" t="str">
        <f>Input!P22</f>
        <v/>
      </c>
      <c r="N22" s="42" t="str">
        <f>Input!Q22</f>
        <v/>
      </c>
      <c r="O22" s="42" t="str">
        <f>Input!R22</f>
        <v/>
      </c>
      <c r="P22" s="42" t="str">
        <f>Input!S22</f>
        <v/>
      </c>
      <c r="Q22" s="43">
        <f t="shared" si="1"/>
        <v>0</v>
      </c>
      <c r="R22" s="43">
        <f t="shared" si="2"/>
        <v>0</v>
      </c>
      <c r="S22" s="43">
        <f t="shared" si="3"/>
        <v>0</v>
      </c>
      <c r="T22" s="43">
        <f t="shared" si="4"/>
        <v>0</v>
      </c>
      <c r="U22" s="43">
        <f t="shared" si="5"/>
        <v>0</v>
      </c>
      <c r="W22" s="44" t="str">
        <f>IF(Summary!Q22&gt;Control_HIDE!$I$4,"O",IF(AND(Summary!Q22&gt;Control_HIDE!$J$4,Summary!Q22&lt;Control_HIDE!$I$4),"E",IF(AND(Summary!Q22&gt;Control_HIDE!$K$4,Summary!Q22&lt;Control_HIDE!$J$4),"G","R")))</f>
        <v>R</v>
      </c>
      <c r="X22" s="44" t="str">
        <f>IF(Summary!R22&gt;Control_HIDE!$I$4,"O",IF(AND(Summary!R22&gt;Control_HIDE!$J$4,Summary!R22&lt;Control_HIDE!$I$4),"E",IF(AND(Summary!R22&gt;Control_HIDE!$K$4,Summary!R22&lt;Control_HIDE!$J$4),"G","R")))</f>
        <v>R</v>
      </c>
      <c r="Y22" s="44" t="str">
        <f>IF(Summary!S22&gt;Control_HIDE!$I$7,"O",IF(AND(Summary!S22&gt;Control_HIDE!$J$7,Summary!S22&lt;Control_HIDE!$I$7),"E",IF(AND(Summary!S22&gt;Control_HIDE!$K$7,Summary!S22&lt;Control_HIDE!$J$7),"G","R")))</f>
        <v>R</v>
      </c>
      <c r="Z22" s="44" t="str">
        <f>IF(Summary!T22&gt;Control_HIDE!$I$8,"O",IF(AND(Summary!T22&gt;Control_HIDE!$J$8,Summary!T22&lt;Control_HIDE!$I$8),"E",IF(AND(Summary!T22&gt;Control_HIDE!$K$8,Summary!T22&lt;Control_HIDE!$J$8),"G","R")))</f>
        <v>R</v>
      </c>
      <c r="AA22" s="44" t="str">
        <f>IF(Summary!U22&gt;Control_HIDE!$I$4,"O",IF(AND(Summary!U22&gt;Control_HIDE!$J$4,Summary!U22&lt;Control_HIDE!$I$4),"E",IF(AND(Summary!U22&gt;Control_HIDE!$K$4,Summary!U22&lt;Control_HIDE!$J$4),"G","R")))</f>
        <v>R</v>
      </c>
    </row>
    <row r="23" ht="15.75" customHeight="1">
      <c r="B23" s="45">
        <v>19.0</v>
      </c>
      <c r="C23" s="46" t="str">
        <f>IF(Input!C23=0," ",Input!C23)</f>
        <v> </v>
      </c>
      <c r="D23" s="46" t="str">
        <f>IF(Input!D23=0," ",Input!D23)</f>
        <v> </v>
      </c>
      <c r="E23" s="41">
        <f>SUM(Input!E23, Input!F23, Input!G23)</f>
        <v>0</v>
      </c>
      <c r="F23" s="42" t="str">
        <f>Input!H23</f>
        <v/>
      </c>
      <c r="G23" s="41">
        <f>SUM(Input!I23, Input!J23)</f>
        <v>0</v>
      </c>
      <c r="H23" s="42" t="str">
        <f>Input!K23</f>
        <v/>
      </c>
      <c r="I23" s="42" t="str">
        <f>Input!L23</f>
        <v/>
      </c>
      <c r="J23" s="42" t="str">
        <f>Input!M23</f>
        <v/>
      </c>
      <c r="K23" s="42" t="str">
        <f>Input!N23</f>
        <v/>
      </c>
      <c r="L23" s="42" t="str">
        <f>Input!O23</f>
        <v/>
      </c>
      <c r="M23" s="42" t="str">
        <f>Input!P23</f>
        <v/>
      </c>
      <c r="N23" s="42" t="str">
        <f>Input!Q23</f>
        <v/>
      </c>
      <c r="O23" s="42" t="str">
        <f>Input!R23</f>
        <v/>
      </c>
      <c r="P23" s="42" t="str">
        <f>Input!S23</f>
        <v/>
      </c>
      <c r="Q23" s="43">
        <f t="shared" si="1"/>
        <v>0</v>
      </c>
      <c r="R23" s="43">
        <f t="shared" si="2"/>
        <v>0</v>
      </c>
      <c r="S23" s="43">
        <f t="shared" si="3"/>
        <v>0</v>
      </c>
      <c r="T23" s="43">
        <f t="shared" si="4"/>
        <v>0</v>
      </c>
      <c r="U23" s="43">
        <f t="shared" si="5"/>
        <v>0</v>
      </c>
      <c r="W23" s="44" t="str">
        <f>IF(Summary!Q23&gt;Control_HIDE!$I$4,"O",IF(AND(Summary!Q23&gt;Control_HIDE!$J$4,Summary!Q23&lt;Control_HIDE!$I$4),"E",IF(AND(Summary!Q23&gt;Control_HIDE!$K$4,Summary!Q23&lt;Control_HIDE!$J$4),"G","R")))</f>
        <v>R</v>
      </c>
      <c r="X23" s="44" t="str">
        <f>IF(Summary!R23&gt;Control_HIDE!$I$4,"O",IF(AND(Summary!R23&gt;Control_HIDE!$J$4,Summary!R23&lt;Control_HIDE!$I$4),"E",IF(AND(Summary!R23&gt;Control_HIDE!$K$4,Summary!R23&lt;Control_HIDE!$J$4),"G","R")))</f>
        <v>R</v>
      </c>
      <c r="Y23" s="44" t="str">
        <f>IF(Summary!S23&gt;Control_HIDE!$I$7,"O",IF(AND(Summary!S23&gt;Control_HIDE!$J$7,Summary!S23&lt;Control_HIDE!$I$7),"E",IF(AND(Summary!S23&gt;Control_HIDE!$K$7,Summary!S23&lt;Control_HIDE!$J$7),"G","R")))</f>
        <v>R</v>
      </c>
      <c r="Z23" s="44" t="str">
        <f>IF(Summary!T23&gt;Control_HIDE!$I$8,"O",IF(AND(Summary!T23&gt;Control_HIDE!$J$8,Summary!T23&lt;Control_HIDE!$I$8),"E",IF(AND(Summary!T23&gt;Control_HIDE!$K$8,Summary!T23&lt;Control_HIDE!$J$8),"G","R")))</f>
        <v>R</v>
      </c>
      <c r="AA23" s="44" t="str">
        <f>IF(Summary!U23&gt;Control_HIDE!$I$4,"O",IF(AND(Summary!U23&gt;Control_HIDE!$J$4,Summary!U23&lt;Control_HIDE!$I$4),"E",IF(AND(Summary!U23&gt;Control_HIDE!$K$4,Summary!U23&lt;Control_HIDE!$J$4),"G","R")))</f>
        <v>R</v>
      </c>
    </row>
    <row r="24" ht="15.75" customHeight="1">
      <c r="B24" s="45">
        <v>20.0</v>
      </c>
      <c r="C24" s="46" t="str">
        <f>IF(Input!C24=0," ",Input!C24)</f>
        <v> </v>
      </c>
      <c r="D24" s="46" t="str">
        <f>IF(Input!D24=0," ",Input!D24)</f>
        <v> </v>
      </c>
      <c r="E24" s="41">
        <f>SUM(Input!E24, Input!F24, Input!G24)</f>
        <v>0</v>
      </c>
      <c r="F24" s="42" t="str">
        <f>Input!H24</f>
        <v/>
      </c>
      <c r="G24" s="41">
        <f>SUM(Input!I24, Input!J24)</f>
        <v>0</v>
      </c>
      <c r="H24" s="42" t="str">
        <f>Input!K24</f>
        <v/>
      </c>
      <c r="I24" s="42" t="str">
        <f>Input!L24</f>
        <v/>
      </c>
      <c r="J24" s="42" t="str">
        <f>Input!M24</f>
        <v/>
      </c>
      <c r="K24" s="42" t="str">
        <f>Input!N24</f>
        <v/>
      </c>
      <c r="L24" s="42" t="str">
        <f>Input!O24</f>
        <v/>
      </c>
      <c r="M24" s="42" t="str">
        <f>Input!P24</f>
        <v/>
      </c>
      <c r="N24" s="42" t="str">
        <f>Input!Q24</f>
        <v/>
      </c>
      <c r="O24" s="42" t="str">
        <f>Input!R24</f>
        <v/>
      </c>
      <c r="P24" s="42" t="str">
        <f>Input!S24</f>
        <v/>
      </c>
      <c r="Q24" s="43">
        <f t="shared" si="1"/>
        <v>0</v>
      </c>
      <c r="R24" s="43">
        <f t="shared" si="2"/>
        <v>0</v>
      </c>
      <c r="S24" s="43">
        <f t="shared" si="3"/>
        <v>0</v>
      </c>
      <c r="T24" s="43">
        <f t="shared" si="4"/>
        <v>0</v>
      </c>
      <c r="U24" s="43">
        <f t="shared" si="5"/>
        <v>0</v>
      </c>
      <c r="W24" s="44" t="str">
        <f>IF(Summary!Q24&gt;Control_HIDE!$I$4,"O",IF(AND(Summary!Q24&gt;Control_HIDE!$J$4,Summary!Q24&lt;Control_HIDE!$I$4),"E",IF(AND(Summary!Q24&gt;Control_HIDE!$K$4,Summary!Q24&lt;Control_HIDE!$J$4),"G","R")))</f>
        <v>R</v>
      </c>
      <c r="X24" s="44" t="str">
        <f>IF(Summary!R24&gt;Control_HIDE!$I$4,"O",IF(AND(Summary!R24&gt;Control_HIDE!$J$4,Summary!R24&lt;Control_HIDE!$I$4),"E",IF(AND(Summary!R24&gt;Control_HIDE!$K$4,Summary!R24&lt;Control_HIDE!$J$4),"G","R")))</f>
        <v>R</v>
      </c>
      <c r="Y24" s="44" t="str">
        <f>IF(Summary!S24&gt;Control_HIDE!$I$7,"O",IF(AND(Summary!S24&gt;Control_HIDE!$J$7,Summary!S24&lt;Control_HIDE!$I$7),"E",IF(AND(Summary!S24&gt;Control_HIDE!$K$7,Summary!S24&lt;Control_HIDE!$J$7),"G","R")))</f>
        <v>R</v>
      </c>
      <c r="Z24" s="44" t="str">
        <f>IF(Summary!T24&gt;Control_HIDE!$I$8,"O",IF(AND(Summary!T24&gt;Control_HIDE!$J$8,Summary!T24&lt;Control_HIDE!$I$8),"E",IF(AND(Summary!T24&gt;Control_HIDE!$K$8,Summary!T24&lt;Control_HIDE!$J$8),"G","R")))</f>
        <v>R</v>
      </c>
      <c r="AA24" s="44" t="str">
        <f>IF(Summary!U24&gt;Control_HIDE!$I$4,"O",IF(AND(Summary!U24&gt;Control_HIDE!$J$4,Summary!U24&lt;Control_HIDE!$I$4),"E",IF(AND(Summary!U24&gt;Control_HIDE!$K$4,Summary!U24&lt;Control_HIDE!$J$4),"G","R")))</f>
        <v>R</v>
      </c>
    </row>
    <row r="25" ht="15.75" customHeight="1">
      <c r="B25" s="45">
        <v>21.0</v>
      </c>
      <c r="C25" s="46" t="str">
        <f>IF(Input!C25=0," ",Input!C25)</f>
        <v> </v>
      </c>
      <c r="D25" s="46" t="str">
        <f>IF(Input!D25=0," ",Input!D25)</f>
        <v> </v>
      </c>
      <c r="E25" s="41">
        <f>SUM(Input!E25, Input!F25, Input!G25)</f>
        <v>0</v>
      </c>
      <c r="F25" s="42" t="str">
        <f>Input!H25</f>
        <v/>
      </c>
      <c r="G25" s="41">
        <f>SUM(Input!I25, Input!J25)</f>
        <v>0</v>
      </c>
      <c r="H25" s="42" t="str">
        <f>Input!K25</f>
        <v/>
      </c>
      <c r="I25" s="42" t="str">
        <f>Input!L25</f>
        <v/>
      </c>
      <c r="J25" s="42" t="str">
        <f>Input!M25</f>
        <v/>
      </c>
      <c r="K25" s="42" t="str">
        <f>Input!N25</f>
        <v/>
      </c>
      <c r="L25" s="42" t="str">
        <f>Input!O25</f>
        <v/>
      </c>
      <c r="M25" s="42" t="str">
        <f>Input!P25</f>
        <v/>
      </c>
      <c r="N25" s="42" t="str">
        <f>Input!Q25</f>
        <v/>
      </c>
      <c r="O25" s="42" t="str">
        <f>Input!R25</f>
        <v/>
      </c>
      <c r="P25" s="42" t="str">
        <f>Input!S25</f>
        <v/>
      </c>
      <c r="Q25" s="43">
        <f t="shared" si="1"/>
        <v>0</v>
      </c>
      <c r="R25" s="43">
        <f t="shared" si="2"/>
        <v>0</v>
      </c>
      <c r="S25" s="43">
        <f t="shared" si="3"/>
        <v>0</v>
      </c>
      <c r="T25" s="43">
        <f t="shared" si="4"/>
        <v>0</v>
      </c>
      <c r="U25" s="43">
        <f t="shared" si="5"/>
        <v>0</v>
      </c>
      <c r="W25" s="44" t="str">
        <f>IF(Summary!Q25&gt;Control_HIDE!$I$4,"O",IF(AND(Summary!Q25&gt;Control_HIDE!$J$4,Summary!Q25&lt;Control_HIDE!$I$4),"E",IF(AND(Summary!Q25&gt;Control_HIDE!$K$4,Summary!Q25&lt;Control_HIDE!$J$4),"G","R")))</f>
        <v>R</v>
      </c>
      <c r="X25" s="44" t="str">
        <f>IF(Summary!R25&gt;Control_HIDE!$I$4,"O",IF(AND(Summary!R25&gt;Control_HIDE!$J$4,Summary!R25&lt;Control_HIDE!$I$4),"E",IF(AND(Summary!R25&gt;Control_HIDE!$K$4,Summary!R25&lt;Control_HIDE!$J$4),"G","R")))</f>
        <v>R</v>
      </c>
      <c r="Y25" s="44" t="str">
        <f>IF(Summary!S25&gt;Control_HIDE!$I$7,"O",IF(AND(Summary!S25&gt;Control_HIDE!$J$7,Summary!S25&lt;Control_HIDE!$I$7),"E",IF(AND(Summary!S25&gt;Control_HIDE!$K$7,Summary!S25&lt;Control_HIDE!$J$7),"G","R")))</f>
        <v>R</v>
      </c>
      <c r="Z25" s="44" t="str">
        <f>IF(Summary!T25&gt;Control_HIDE!$I$8,"O",IF(AND(Summary!T25&gt;Control_HIDE!$J$8,Summary!T25&lt;Control_HIDE!$I$8),"E",IF(AND(Summary!T25&gt;Control_HIDE!$K$8,Summary!T25&lt;Control_HIDE!$J$8),"G","R")))</f>
        <v>R</v>
      </c>
      <c r="AA25" s="44" t="str">
        <f>IF(Summary!U25&gt;Control_HIDE!$I$4,"O",IF(AND(Summary!U25&gt;Control_HIDE!$J$4,Summary!U25&lt;Control_HIDE!$I$4),"E",IF(AND(Summary!U25&gt;Control_HIDE!$K$4,Summary!U25&lt;Control_HIDE!$J$4),"G","R")))</f>
        <v>R</v>
      </c>
    </row>
    <row r="26" ht="15.75" customHeight="1">
      <c r="B26" s="45">
        <v>22.0</v>
      </c>
      <c r="C26" s="46" t="str">
        <f>IF(Input!C26=0," ",Input!C26)</f>
        <v> </v>
      </c>
      <c r="D26" s="46" t="str">
        <f>IF(Input!D26=0," ",Input!D26)</f>
        <v> </v>
      </c>
      <c r="E26" s="41">
        <f>SUM(Input!E26, Input!F26, Input!G26)</f>
        <v>0</v>
      </c>
      <c r="F26" s="42" t="str">
        <f>Input!H26</f>
        <v/>
      </c>
      <c r="G26" s="41">
        <f>SUM(Input!I26, Input!J26)</f>
        <v>0</v>
      </c>
      <c r="H26" s="42" t="str">
        <f>Input!K26</f>
        <v/>
      </c>
      <c r="I26" s="42" t="str">
        <f>Input!L26</f>
        <v/>
      </c>
      <c r="J26" s="42" t="str">
        <f>Input!M26</f>
        <v/>
      </c>
      <c r="K26" s="42" t="str">
        <f>Input!N26</f>
        <v/>
      </c>
      <c r="L26" s="42" t="str">
        <f>Input!O26</f>
        <v/>
      </c>
      <c r="M26" s="42" t="str">
        <f>Input!P26</f>
        <v/>
      </c>
      <c r="N26" s="42" t="str">
        <f>Input!Q26</f>
        <v/>
      </c>
      <c r="O26" s="42" t="str">
        <f>Input!R26</f>
        <v/>
      </c>
      <c r="P26" s="42" t="str">
        <f>Input!S26</f>
        <v/>
      </c>
      <c r="Q26" s="43">
        <f t="shared" si="1"/>
        <v>0</v>
      </c>
      <c r="R26" s="43">
        <f t="shared" si="2"/>
        <v>0</v>
      </c>
      <c r="S26" s="43">
        <f t="shared" si="3"/>
        <v>0</v>
      </c>
      <c r="T26" s="43">
        <f t="shared" si="4"/>
        <v>0</v>
      </c>
      <c r="U26" s="43">
        <f t="shared" si="5"/>
        <v>0</v>
      </c>
      <c r="W26" s="44" t="str">
        <f>IF(Summary!Q26&gt;Control_HIDE!$I$4,"O",IF(AND(Summary!Q26&gt;Control_HIDE!$J$4,Summary!Q26&lt;Control_HIDE!$I$4),"E",IF(AND(Summary!Q26&gt;Control_HIDE!$K$4,Summary!Q26&lt;Control_HIDE!$J$4),"G","R")))</f>
        <v>R</v>
      </c>
      <c r="X26" s="44" t="str">
        <f>IF(Summary!R26&gt;Control_HIDE!$I$4,"O",IF(AND(Summary!R26&gt;Control_HIDE!$J$4,Summary!R26&lt;Control_HIDE!$I$4),"E",IF(AND(Summary!R26&gt;Control_HIDE!$K$4,Summary!R26&lt;Control_HIDE!$J$4),"G","R")))</f>
        <v>R</v>
      </c>
      <c r="Y26" s="44" t="str">
        <f>IF(Summary!S26&gt;Control_HIDE!$I$7,"O",IF(AND(Summary!S26&gt;Control_HIDE!$J$7,Summary!S26&lt;Control_HIDE!$I$7),"E",IF(AND(Summary!S26&gt;Control_HIDE!$K$7,Summary!S26&lt;Control_HIDE!$J$7),"G","R")))</f>
        <v>R</v>
      </c>
      <c r="Z26" s="44" t="str">
        <f>IF(Summary!T26&gt;Control_HIDE!$I$8,"O",IF(AND(Summary!T26&gt;Control_HIDE!$J$8,Summary!T26&lt;Control_HIDE!$I$8),"E",IF(AND(Summary!T26&gt;Control_HIDE!$K$8,Summary!T26&lt;Control_HIDE!$J$8),"G","R")))</f>
        <v>R</v>
      </c>
      <c r="AA26" s="44" t="str">
        <f>IF(Summary!U26&gt;Control_HIDE!$I$4,"O",IF(AND(Summary!U26&gt;Control_HIDE!$J$4,Summary!U26&lt;Control_HIDE!$I$4),"E",IF(AND(Summary!U26&gt;Control_HIDE!$K$4,Summary!U26&lt;Control_HIDE!$J$4),"G","R")))</f>
        <v>R</v>
      </c>
    </row>
    <row r="27" ht="15.75" customHeight="1">
      <c r="B27" s="45">
        <v>23.0</v>
      </c>
      <c r="C27" s="46" t="str">
        <f>IF(Input!C27=0," ",Input!C27)</f>
        <v> </v>
      </c>
      <c r="D27" s="46" t="str">
        <f>IF(Input!D27=0," ",Input!D27)</f>
        <v> </v>
      </c>
      <c r="E27" s="41">
        <f>SUM(Input!E27, Input!F27, Input!G27)</f>
        <v>0</v>
      </c>
      <c r="F27" s="42" t="str">
        <f>Input!H27</f>
        <v/>
      </c>
      <c r="G27" s="41">
        <f>SUM(Input!I27, Input!J27)</f>
        <v>0</v>
      </c>
      <c r="H27" s="42" t="str">
        <f>Input!K27</f>
        <v/>
      </c>
      <c r="I27" s="42" t="str">
        <f>Input!L27</f>
        <v/>
      </c>
      <c r="J27" s="42" t="str">
        <f>Input!M27</f>
        <v/>
      </c>
      <c r="K27" s="42" t="str">
        <f>Input!N27</f>
        <v/>
      </c>
      <c r="L27" s="42" t="str">
        <f>Input!O27</f>
        <v/>
      </c>
      <c r="M27" s="42" t="str">
        <f>Input!P27</f>
        <v/>
      </c>
      <c r="N27" s="42" t="str">
        <f>Input!Q27</f>
        <v/>
      </c>
      <c r="O27" s="42" t="str">
        <f>Input!R27</f>
        <v/>
      </c>
      <c r="P27" s="42" t="str">
        <f>Input!S27</f>
        <v/>
      </c>
      <c r="Q27" s="43">
        <f t="shared" si="1"/>
        <v>0</v>
      </c>
      <c r="R27" s="43">
        <f t="shared" si="2"/>
        <v>0</v>
      </c>
      <c r="S27" s="43">
        <f t="shared" si="3"/>
        <v>0</v>
      </c>
      <c r="T27" s="43">
        <f t="shared" si="4"/>
        <v>0</v>
      </c>
      <c r="U27" s="43">
        <f t="shared" si="5"/>
        <v>0</v>
      </c>
      <c r="W27" s="44" t="str">
        <f>IF(Summary!Q27&gt;Control_HIDE!$I$4,"O",IF(AND(Summary!Q27&gt;Control_HIDE!$J$4,Summary!Q27&lt;Control_HIDE!$I$4),"E",IF(AND(Summary!Q27&gt;Control_HIDE!$K$4,Summary!Q27&lt;Control_HIDE!$J$4),"G","R")))</f>
        <v>R</v>
      </c>
      <c r="X27" s="44" t="str">
        <f>IF(Summary!R27&gt;Control_HIDE!$I$4,"O",IF(AND(Summary!R27&gt;Control_HIDE!$J$4,Summary!R27&lt;Control_HIDE!$I$4),"E",IF(AND(Summary!R27&gt;Control_HIDE!$K$4,Summary!R27&lt;Control_HIDE!$J$4),"G","R")))</f>
        <v>R</v>
      </c>
      <c r="Y27" s="44" t="str">
        <f>IF(Summary!S27&gt;Control_HIDE!$I$7,"O",IF(AND(Summary!S27&gt;Control_HIDE!$J$7,Summary!S27&lt;Control_HIDE!$I$7),"E",IF(AND(Summary!S27&gt;Control_HIDE!$K$7,Summary!S27&lt;Control_HIDE!$J$7),"G","R")))</f>
        <v>R</v>
      </c>
      <c r="Z27" s="44" t="str">
        <f>IF(Summary!T27&gt;Control_HIDE!$I$8,"O",IF(AND(Summary!T27&gt;Control_HIDE!$J$8,Summary!T27&lt;Control_HIDE!$I$8),"E",IF(AND(Summary!T27&gt;Control_HIDE!$K$8,Summary!T27&lt;Control_HIDE!$J$8),"G","R")))</f>
        <v>R</v>
      </c>
      <c r="AA27" s="44" t="str">
        <f>IF(Summary!U27&gt;Control_HIDE!$I$4,"O",IF(AND(Summary!U27&gt;Control_HIDE!$J$4,Summary!U27&lt;Control_HIDE!$I$4),"E",IF(AND(Summary!U27&gt;Control_HIDE!$K$4,Summary!U27&lt;Control_HIDE!$J$4),"G","R")))</f>
        <v>R</v>
      </c>
    </row>
    <row r="28" ht="15.75" customHeight="1">
      <c r="B28" s="45">
        <v>24.0</v>
      </c>
      <c r="C28" s="46" t="str">
        <f>IF(Input!C28=0," ",Input!C28)</f>
        <v> </v>
      </c>
      <c r="D28" s="46" t="str">
        <f>IF(Input!D28=0," ",Input!D28)</f>
        <v> </v>
      </c>
      <c r="E28" s="41">
        <f>SUM(Input!E28, Input!F28, Input!G28)</f>
        <v>0</v>
      </c>
      <c r="F28" s="42" t="str">
        <f>Input!H28</f>
        <v/>
      </c>
      <c r="G28" s="41">
        <f>SUM(Input!I28, Input!J28)</f>
        <v>0</v>
      </c>
      <c r="H28" s="42" t="str">
        <f>Input!K28</f>
        <v/>
      </c>
      <c r="I28" s="42" t="str">
        <f>Input!L28</f>
        <v/>
      </c>
      <c r="J28" s="42" t="str">
        <f>Input!M28</f>
        <v/>
      </c>
      <c r="K28" s="42" t="str">
        <f>Input!N28</f>
        <v/>
      </c>
      <c r="L28" s="42" t="str">
        <f>Input!O28</f>
        <v/>
      </c>
      <c r="M28" s="42" t="str">
        <f>Input!P28</f>
        <v/>
      </c>
      <c r="N28" s="42" t="str">
        <f>Input!Q28</f>
        <v/>
      </c>
      <c r="O28" s="42" t="str">
        <f>Input!R28</f>
        <v/>
      </c>
      <c r="P28" s="42" t="str">
        <f>Input!S28</f>
        <v/>
      </c>
      <c r="Q28" s="43">
        <f t="shared" si="1"/>
        <v>0</v>
      </c>
      <c r="R28" s="43">
        <f t="shared" si="2"/>
        <v>0</v>
      </c>
      <c r="S28" s="43">
        <f t="shared" si="3"/>
        <v>0</v>
      </c>
      <c r="T28" s="43">
        <f t="shared" si="4"/>
        <v>0</v>
      </c>
      <c r="U28" s="43">
        <f t="shared" si="5"/>
        <v>0</v>
      </c>
      <c r="W28" s="44" t="str">
        <f>IF(Summary!Q28&gt;Control_HIDE!$I$4,"O",IF(AND(Summary!Q28&gt;Control_HIDE!$J$4,Summary!Q28&lt;Control_HIDE!$I$4),"E",IF(AND(Summary!Q28&gt;Control_HIDE!$K$4,Summary!Q28&lt;Control_HIDE!$J$4),"G","R")))</f>
        <v>R</v>
      </c>
      <c r="X28" s="44" t="str">
        <f>IF(Summary!R28&gt;Control_HIDE!$I$4,"O",IF(AND(Summary!R28&gt;Control_HIDE!$J$4,Summary!R28&lt;Control_HIDE!$I$4),"E",IF(AND(Summary!R28&gt;Control_HIDE!$K$4,Summary!R28&lt;Control_HIDE!$J$4),"G","R")))</f>
        <v>R</v>
      </c>
      <c r="Y28" s="44" t="str">
        <f>IF(Summary!S28&gt;Control_HIDE!$I$7,"O",IF(AND(Summary!S28&gt;Control_HIDE!$J$7,Summary!S28&lt;Control_HIDE!$I$7),"E",IF(AND(Summary!S28&gt;Control_HIDE!$K$7,Summary!S28&lt;Control_HIDE!$J$7),"G","R")))</f>
        <v>R</v>
      </c>
      <c r="Z28" s="44" t="str">
        <f>IF(Summary!T28&gt;Control_HIDE!$I$8,"O",IF(AND(Summary!T28&gt;Control_HIDE!$J$8,Summary!T28&lt;Control_HIDE!$I$8),"E",IF(AND(Summary!T28&gt;Control_HIDE!$K$8,Summary!T28&lt;Control_HIDE!$J$8),"G","R")))</f>
        <v>R</v>
      </c>
      <c r="AA28" s="44" t="str">
        <f>IF(Summary!U28&gt;Control_HIDE!$I$4,"O",IF(AND(Summary!U28&gt;Control_HIDE!$J$4,Summary!U28&lt;Control_HIDE!$I$4),"E",IF(AND(Summary!U28&gt;Control_HIDE!$K$4,Summary!U28&lt;Control_HIDE!$J$4),"G","R")))</f>
        <v>R</v>
      </c>
    </row>
    <row r="29" ht="15.75" customHeight="1">
      <c r="B29" s="45">
        <v>25.0</v>
      </c>
      <c r="C29" s="46" t="str">
        <f>IF(Input!C29=0," ",Input!C29)</f>
        <v> </v>
      </c>
      <c r="D29" s="46" t="str">
        <f>IF(Input!D29=0," ",Input!D29)</f>
        <v> </v>
      </c>
      <c r="E29" s="41">
        <f>SUM(Input!E29, Input!F29, Input!G29)</f>
        <v>0</v>
      </c>
      <c r="F29" s="42" t="str">
        <f>Input!H29</f>
        <v/>
      </c>
      <c r="G29" s="41">
        <f>SUM(Input!I29, Input!J29)</f>
        <v>0</v>
      </c>
      <c r="H29" s="42" t="str">
        <f>Input!K29</f>
        <v/>
      </c>
      <c r="I29" s="42" t="str">
        <f>Input!L29</f>
        <v/>
      </c>
      <c r="J29" s="42" t="str">
        <f>Input!M29</f>
        <v/>
      </c>
      <c r="K29" s="42" t="str">
        <f>Input!N29</f>
        <v/>
      </c>
      <c r="L29" s="42" t="str">
        <f>Input!O29</f>
        <v/>
      </c>
      <c r="M29" s="42" t="str">
        <f>Input!P29</f>
        <v/>
      </c>
      <c r="N29" s="42" t="str">
        <f>Input!Q29</f>
        <v/>
      </c>
      <c r="O29" s="42" t="str">
        <f>Input!R29</f>
        <v/>
      </c>
      <c r="P29" s="42" t="str">
        <f>Input!S29</f>
        <v/>
      </c>
      <c r="Q29" s="43">
        <f t="shared" si="1"/>
        <v>0</v>
      </c>
      <c r="R29" s="43">
        <f t="shared" si="2"/>
        <v>0</v>
      </c>
      <c r="S29" s="43">
        <f t="shared" si="3"/>
        <v>0</v>
      </c>
      <c r="T29" s="43">
        <f t="shared" si="4"/>
        <v>0</v>
      </c>
      <c r="U29" s="43">
        <f t="shared" si="5"/>
        <v>0</v>
      </c>
      <c r="W29" s="44" t="str">
        <f>IF(Summary!Q29&gt;Control_HIDE!$I$4,"O",IF(AND(Summary!Q29&gt;Control_HIDE!$J$4,Summary!Q29&lt;Control_HIDE!$I$4),"E",IF(AND(Summary!Q29&gt;Control_HIDE!$K$4,Summary!Q29&lt;Control_HIDE!$J$4),"G","R")))</f>
        <v>R</v>
      </c>
      <c r="X29" s="44" t="str">
        <f>IF(Summary!R29&gt;Control_HIDE!$I$4,"O",IF(AND(Summary!R29&gt;Control_HIDE!$J$4,Summary!R29&lt;Control_HIDE!$I$4),"E",IF(AND(Summary!R29&gt;Control_HIDE!$K$4,Summary!R29&lt;Control_HIDE!$J$4),"G","R")))</f>
        <v>R</v>
      </c>
      <c r="Y29" s="44" t="str">
        <f>IF(Summary!S29&gt;Control_HIDE!$I$7,"O",IF(AND(Summary!S29&gt;Control_HIDE!$J$7,Summary!S29&lt;Control_HIDE!$I$7),"E",IF(AND(Summary!S29&gt;Control_HIDE!$K$7,Summary!S29&lt;Control_HIDE!$J$7),"G","R")))</f>
        <v>R</v>
      </c>
      <c r="Z29" s="44" t="str">
        <f>IF(Summary!T29&gt;Control_HIDE!$I$8,"O",IF(AND(Summary!T29&gt;Control_HIDE!$J$8,Summary!T29&lt;Control_HIDE!$I$8),"E",IF(AND(Summary!T29&gt;Control_HIDE!$K$8,Summary!T29&lt;Control_HIDE!$J$8),"G","R")))</f>
        <v>R</v>
      </c>
      <c r="AA29" s="44" t="str">
        <f>IF(Summary!U29&gt;Control_HIDE!$I$4,"O",IF(AND(Summary!U29&gt;Control_HIDE!$J$4,Summary!U29&lt;Control_HIDE!$I$4),"E",IF(AND(Summary!U29&gt;Control_HIDE!$K$4,Summary!U29&lt;Control_HIDE!$J$4),"G","R")))</f>
        <v>R</v>
      </c>
    </row>
    <row r="30" ht="15.75" customHeight="1">
      <c r="B30" s="45">
        <v>26.0</v>
      </c>
      <c r="C30" s="46" t="str">
        <f>IF(Input!C30=0," ",Input!C30)</f>
        <v> </v>
      </c>
      <c r="D30" s="46" t="str">
        <f>IF(Input!D30=0," ",Input!D30)</f>
        <v> </v>
      </c>
      <c r="E30" s="41">
        <f>SUM(Input!E30, Input!F30, Input!G30)</f>
        <v>0</v>
      </c>
      <c r="F30" s="42" t="str">
        <f>Input!H30</f>
        <v/>
      </c>
      <c r="G30" s="41">
        <f>SUM(Input!I30, Input!J30)</f>
        <v>0</v>
      </c>
      <c r="H30" s="42" t="str">
        <f>Input!K30</f>
        <v/>
      </c>
      <c r="I30" s="42" t="str">
        <f>Input!L30</f>
        <v/>
      </c>
      <c r="J30" s="42" t="str">
        <f>Input!M30</f>
        <v/>
      </c>
      <c r="K30" s="42" t="str">
        <f>Input!N30</f>
        <v/>
      </c>
      <c r="L30" s="42" t="str">
        <f>Input!O30</f>
        <v/>
      </c>
      <c r="M30" s="42" t="str">
        <f>Input!P30</f>
        <v/>
      </c>
      <c r="N30" s="42" t="str">
        <f>Input!Q30</f>
        <v/>
      </c>
      <c r="O30" s="42" t="str">
        <f>Input!R30</f>
        <v/>
      </c>
      <c r="P30" s="42" t="str">
        <f>Input!S30</f>
        <v/>
      </c>
      <c r="Q30" s="43">
        <f t="shared" si="1"/>
        <v>0</v>
      </c>
      <c r="R30" s="43">
        <f t="shared" si="2"/>
        <v>0</v>
      </c>
      <c r="S30" s="43">
        <f t="shared" si="3"/>
        <v>0</v>
      </c>
      <c r="T30" s="43">
        <f t="shared" si="4"/>
        <v>0</v>
      </c>
      <c r="U30" s="43">
        <f t="shared" si="5"/>
        <v>0</v>
      </c>
      <c r="W30" s="44" t="str">
        <f>IF(Summary!Q30&gt;Control_HIDE!$I$4,"O",IF(AND(Summary!Q30&gt;Control_HIDE!$J$4,Summary!Q30&lt;Control_HIDE!$I$4),"E",IF(AND(Summary!Q30&gt;Control_HIDE!$K$4,Summary!Q30&lt;Control_HIDE!$J$4),"G","R")))</f>
        <v>R</v>
      </c>
      <c r="X30" s="44" t="str">
        <f>IF(Summary!R30&gt;Control_HIDE!$I$4,"O",IF(AND(Summary!R30&gt;Control_HIDE!$J$4,Summary!R30&lt;Control_HIDE!$I$4),"E",IF(AND(Summary!R30&gt;Control_HIDE!$K$4,Summary!R30&lt;Control_HIDE!$J$4),"G","R")))</f>
        <v>R</v>
      </c>
      <c r="Y30" s="44" t="str">
        <f>IF(Summary!S30&gt;Control_HIDE!$I$7,"O",IF(AND(Summary!S30&gt;Control_HIDE!$J$7,Summary!S30&lt;Control_HIDE!$I$7),"E",IF(AND(Summary!S30&gt;Control_HIDE!$K$7,Summary!S30&lt;Control_HIDE!$J$7),"G","R")))</f>
        <v>R</v>
      </c>
      <c r="Z30" s="44" t="str">
        <f>IF(Summary!T30&gt;Control_HIDE!$I$8,"O",IF(AND(Summary!T30&gt;Control_HIDE!$J$8,Summary!T30&lt;Control_HIDE!$I$8),"E",IF(AND(Summary!T30&gt;Control_HIDE!$K$8,Summary!T30&lt;Control_HIDE!$J$8),"G","R")))</f>
        <v>R</v>
      </c>
      <c r="AA30" s="44" t="str">
        <f>IF(Summary!U30&gt;Control_HIDE!$I$4,"O",IF(AND(Summary!U30&gt;Control_HIDE!$J$4,Summary!U30&lt;Control_HIDE!$I$4),"E",IF(AND(Summary!U30&gt;Control_HIDE!$K$4,Summary!U30&lt;Control_HIDE!$J$4),"G","R")))</f>
        <v>R</v>
      </c>
    </row>
    <row r="31" ht="15.75" customHeight="1">
      <c r="B31" s="45">
        <v>27.0</v>
      </c>
      <c r="C31" s="46" t="str">
        <f>IF(Input!C31=0," ",Input!C31)</f>
        <v> </v>
      </c>
      <c r="D31" s="46" t="str">
        <f>IF(Input!D31=0," ",Input!D31)</f>
        <v> </v>
      </c>
      <c r="E31" s="41">
        <f>SUM(Input!E31, Input!F31, Input!G31)</f>
        <v>0</v>
      </c>
      <c r="F31" s="42" t="str">
        <f>Input!H31</f>
        <v/>
      </c>
      <c r="G31" s="41">
        <f>SUM(Input!I31, Input!J31)</f>
        <v>0</v>
      </c>
      <c r="H31" s="42" t="str">
        <f>Input!K31</f>
        <v/>
      </c>
      <c r="I31" s="42" t="str">
        <f>Input!L31</f>
        <v/>
      </c>
      <c r="J31" s="42" t="str">
        <f>Input!M31</f>
        <v/>
      </c>
      <c r="K31" s="42" t="str">
        <f>Input!N31</f>
        <v/>
      </c>
      <c r="L31" s="42" t="str">
        <f>Input!O31</f>
        <v/>
      </c>
      <c r="M31" s="42" t="str">
        <f>Input!P31</f>
        <v/>
      </c>
      <c r="N31" s="42" t="str">
        <f>Input!Q31</f>
        <v/>
      </c>
      <c r="O31" s="42" t="str">
        <f>Input!R31</f>
        <v/>
      </c>
      <c r="P31" s="42" t="str">
        <f>Input!S31</f>
        <v/>
      </c>
      <c r="Q31" s="43">
        <f t="shared" si="1"/>
        <v>0</v>
      </c>
      <c r="R31" s="43">
        <f t="shared" si="2"/>
        <v>0</v>
      </c>
      <c r="S31" s="43">
        <f t="shared" si="3"/>
        <v>0</v>
      </c>
      <c r="T31" s="43">
        <f t="shared" si="4"/>
        <v>0</v>
      </c>
      <c r="U31" s="43">
        <f t="shared" si="5"/>
        <v>0</v>
      </c>
      <c r="W31" s="44" t="str">
        <f>IF(Summary!Q31&gt;Control_HIDE!$I$4,"O",IF(AND(Summary!Q31&gt;Control_HIDE!$J$4,Summary!Q31&lt;Control_HIDE!$I$4),"E",IF(AND(Summary!Q31&gt;Control_HIDE!$K$4,Summary!Q31&lt;Control_HIDE!$J$4),"G","R")))</f>
        <v>R</v>
      </c>
      <c r="X31" s="44" t="str">
        <f>IF(Summary!R31&gt;Control_HIDE!$I$4,"O",IF(AND(Summary!R31&gt;Control_HIDE!$J$4,Summary!R31&lt;Control_HIDE!$I$4),"E",IF(AND(Summary!R31&gt;Control_HIDE!$K$4,Summary!R31&lt;Control_HIDE!$J$4),"G","R")))</f>
        <v>R</v>
      </c>
      <c r="Y31" s="44" t="str">
        <f>IF(Summary!S31&gt;Control_HIDE!$I$7,"O",IF(AND(Summary!S31&gt;Control_HIDE!$J$7,Summary!S31&lt;Control_HIDE!$I$7),"E",IF(AND(Summary!S31&gt;Control_HIDE!$K$7,Summary!S31&lt;Control_HIDE!$J$7),"G","R")))</f>
        <v>R</v>
      </c>
      <c r="Z31" s="44" t="str">
        <f>IF(Summary!T31&gt;Control_HIDE!$I$8,"O",IF(AND(Summary!T31&gt;Control_HIDE!$J$8,Summary!T31&lt;Control_HIDE!$I$8),"E",IF(AND(Summary!T31&gt;Control_HIDE!$K$8,Summary!T31&lt;Control_HIDE!$J$8),"G","R")))</f>
        <v>R</v>
      </c>
      <c r="AA31" s="44" t="str">
        <f>IF(Summary!U31&gt;Control_HIDE!$I$4,"O",IF(AND(Summary!U31&gt;Control_HIDE!$J$4,Summary!U31&lt;Control_HIDE!$I$4),"E",IF(AND(Summary!U31&gt;Control_HIDE!$K$4,Summary!U31&lt;Control_HIDE!$J$4),"G","R")))</f>
        <v>R</v>
      </c>
    </row>
    <row r="32" ht="15.75" customHeight="1">
      <c r="B32" s="45">
        <v>28.0</v>
      </c>
      <c r="C32" s="46" t="str">
        <f>IF(Input!C32=0," ",Input!C32)</f>
        <v> </v>
      </c>
      <c r="D32" s="46" t="str">
        <f>IF(Input!D32=0," ",Input!D32)</f>
        <v> </v>
      </c>
      <c r="E32" s="41">
        <f>SUM(Input!E32, Input!F32, Input!G32)</f>
        <v>0</v>
      </c>
      <c r="F32" s="42" t="str">
        <f>Input!H32</f>
        <v/>
      </c>
      <c r="G32" s="41">
        <f>SUM(Input!I32, Input!J32)</f>
        <v>0</v>
      </c>
      <c r="H32" s="42" t="str">
        <f>Input!K32</f>
        <v/>
      </c>
      <c r="I32" s="42" t="str">
        <f>Input!L32</f>
        <v/>
      </c>
      <c r="J32" s="42" t="str">
        <f>Input!M32</f>
        <v/>
      </c>
      <c r="K32" s="42" t="str">
        <f>Input!N32</f>
        <v/>
      </c>
      <c r="L32" s="42" t="str">
        <f>Input!O32</f>
        <v/>
      </c>
      <c r="M32" s="42" t="str">
        <f>Input!P32</f>
        <v/>
      </c>
      <c r="N32" s="42" t="str">
        <f>Input!Q32</f>
        <v/>
      </c>
      <c r="O32" s="42" t="str">
        <f>Input!R32</f>
        <v/>
      </c>
      <c r="P32" s="42" t="str">
        <f>Input!S32</f>
        <v/>
      </c>
      <c r="Q32" s="43">
        <f t="shared" si="1"/>
        <v>0</v>
      </c>
      <c r="R32" s="43">
        <f t="shared" si="2"/>
        <v>0</v>
      </c>
      <c r="S32" s="43">
        <f t="shared" si="3"/>
        <v>0</v>
      </c>
      <c r="T32" s="43">
        <f t="shared" si="4"/>
        <v>0</v>
      </c>
      <c r="U32" s="43">
        <f t="shared" si="5"/>
        <v>0</v>
      </c>
      <c r="W32" s="44" t="str">
        <f>IF(Summary!Q32&gt;Control_HIDE!$I$4,"O",IF(AND(Summary!Q32&gt;Control_HIDE!$J$4,Summary!Q32&lt;Control_HIDE!$I$4),"E",IF(AND(Summary!Q32&gt;Control_HIDE!$K$4,Summary!Q32&lt;Control_HIDE!$J$4),"G","R")))</f>
        <v>R</v>
      </c>
      <c r="X32" s="44" t="str">
        <f>IF(Summary!R32&gt;Control_HIDE!$I$4,"O",IF(AND(Summary!R32&gt;Control_HIDE!$J$4,Summary!R32&lt;Control_HIDE!$I$4),"E",IF(AND(Summary!R32&gt;Control_HIDE!$K$4,Summary!R32&lt;Control_HIDE!$J$4),"G","R")))</f>
        <v>R</v>
      </c>
      <c r="Y32" s="44" t="str">
        <f>IF(Summary!S32&gt;Control_HIDE!$I$7,"O",IF(AND(Summary!S32&gt;Control_HIDE!$J$7,Summary!S32&lt;Control_HIDE!$I$7),"E",IF(AND(Summary!S32&gt;Control_HIDE!$K$7,Summary!S32&lt;Control_HIDE!$J$7),"G","R")))</f>
        <v>R</v>
      </c>
      <c r="Z32" s="44" t="str">
        <f>IF(Summary!T32&gt;Control_HIDE!$I$8,"O",IF(AND(Summary!T32&gt;Control_HIDE!$J$8,Summary!T32&lt;Control_HIDE!$I$8),"E",IF(AND(Summary!T32&gt;Control_HIDE!$K$8,Summary!T32&lt;Control_HIDE!$J$8),"G","R")))</f>
        <v>R</v>
      </c>
      <c r="AA32" s="44" t="str">
        <f>IF(Summary!U32&gt;Control_HIDE!$I$4,"O",IF(AND(Summary!U32&gt;Control_HIDE!$J$4,Summary!U32&lt;Control_HIDE!$I$4),"E",IF(AND(Summary!U32&gt;Control_HIDE!$K$4,Summary!U32&lt;Control_HIDE!$J$4),"G","R")))</f>
        <v>R</v>
      </c>
    </row>
    <row r="33" ht="15.75" customHeight="1">
      <c r="B33" s="45">
        <v>29.0</v>
      </c>
      <c r="C33" s="46" t="str">
        <f>IF(Input!C33=0," ",Input!C33)</f>
        <v> </v>
      </c>
      <c r="D33" s="46" t="str">
        <f>IF(Input!D33=0," ",Input!D33)</f>
        <v> </v>
      </c>
      <c r="E33" s="41">
        <f>SUM(Input!E33, Input!F33, Input!G33)</f>
        <v>0</v>
      </c>
      <c r="F33" s="42" t="str">
        <f>Input!H33</f>
        <v/>
      </c>
      <c r="G33" s="41">
        <f>SUM(Input!I33, Input!J33)</f>
        <v>0</v>
      </c>
      <c r="H33" s="42" t="str">
        <f>Input!K33</f>
        <v/>
      </c>
      <c r="I33" s="42" t="str">
        <f>Input!L33</f>
        <v/>
      </c>
      <c r="J33" s="42" t="str">
        <f>Input!M33</f>
        <v/>
      </c>
      <c r="K33" s="42" t="str">
        <f>Input!N33</f>
        <v/>
      </c>
      <c r="L33" s="42" t="str">
        <f>Input!O33</f>
        <v/>
      </c>
      <c r="M33" s="42" t="str">
        <f>Input!P33</f>
        <v/>
      </c>
      <c r="N33" s="42" t="str">
        <f>Input!Q33</f>
        <v/>
      </c>
      <c r="O33" s="42" t="str">
        <f>Input!R33</f>
        <v/>
      </c>
      <c r="P33" s="42" t="str">
        <f>Input!S33</f>
        <v/>
      </c>
      <c r="Q33" s="43">
        <f t="shared" si="1"/>
        <v>0</v>
      </c>
      <c r="R33" s="43">
        <f t="shared" si="2"/>
        <v>0</v>
      </c>
      <c r="S33" s="43">
        <f t="shared" si="3"/>
        <v>0</v>
      </c>
      <c r="T33" s="43">
        <f t="shared" si="4"/>
        <v>0</v>
      </c>
      <c r="U33" s="43">
        <f t="shared" si="5"/>
        <v>0</v>
      </c>
      <c r="W33" s="44" t="str">
        <f>IF(Summary!Q33&gt;Control_HIDE!$I$4,"O",IF(AND(Summary!Q33&gt;Control_HIDE!$J$4,Summary!Q33&lt;Control_HIDE!$I$4),"E",IF(AND(Summary!Q33&gt;Control_HIDE!$K$4,Summary!Q33&lt;Control_HIDE!$J$4),"G","R")))</f>
        <v>R</v>
      </c>
      <c r="X33" s="44" t="str">
        <f>IF(Summary!R33&gt;Control_HIDE!$I$4,"O",IF(AND(Summary!R33&gt;Control_HIDE!$J$4,Summary!R33&lt;Control_HIDE!$I$4),"E",IF(AND(Summary!R33&gt;Control_HIDE!$K$4,Summary!R33&lt;Control_HIDE!$J$4),"G","R")))</f>
        <v>R</v>
      </c>
      <c r="Y33" s="44" t="str">
        <f>IF(Summary!S33&gt;Control_HIDE!$I$7,"O",IF(AND(Summary!S33&gt;Control_HIDE!$J$7,Summary!S33&lt;Control_HIDE!$I$7),"E",IF(AND(Summary!S33&gt;Control_HIDE!$K$7,Summary!S33&lt;Control_HIDE!$J$7),"G","R")))</f>
        <v>R</v>
      </c>
      <c r="Z33" s="44" t="str">
        <f>IF(Summary!T33&gt;Control_HIDE!$I$8,"O",IF(AND(Summary!T33&gt;Control_HIDE!$J$8,Summary!T33&lt;Control_HIDE!$I$8),"E",IF(AND(Summary!T33&gt;Control_HIDE!$K$8,Summary!T33&lt;Control_HIDE!$J$8),"G","R")))</f>
        <v>R</v>
      </c>
      <c r="AA33" s="44" t="str">
        <f>IF(Summary!U33&gt;Control_HIDE!$I$4,"O",IF(AND(Summary!U33&gt;Control_HIDE!$J$4,Summary!U33&lt;Control_HIDE!$I$4),"E",IF(AND(Summary!U33&gt;Control_HIDE!$K$4,Summary!U33&lt;Control_HIDE!$J$4),"G","R")))</f>
        <v>R</v>
      </c>
    </row>
    <row r="34" ht="15.75" customHeight="1">
      <c r="B34" s="47">
        <v>30.0</v>
      </c>
      <c r="C34" s="48" t="str">
        <f>IF(Input!C34=0," ",Input!C34)</f>
        <v> </v>
      </c>
      <c r="D34" s="48" t="str">
        <f>IF(Input!D34=0," ",Input!D34)</f>
        <v> </v>
      </c>
      <c r="E34" s="41">
        <f>SUM(Input!E34, Input!F34, Input!G34)</f>
        <v>0</v>
      </c>
      <c r="F34" s="42" t="str">
        <f>Input!H34</f>
        <v/>
      </c>
      <c r="G34" s="41">
        <f>SUM(Input!I34, Input!J34)</f>
        <v>0</v>
      </c>
      <c r="H34" s="42" t="str">
        <f>Input!K34</f>
        <v/>
      </c>
      <c r="I34" s="42" t="str">
        <f>Input!L34</f>
        <v/>
      </c>
      <c r="J34" s="42" t="str">
        <f>Input!M34</f>
        <v/>
      </c>
      <c r="K34" s="42" t="str">
        <f>Input!N34</f>
        <v/>
      </c>
      <c r="L34" s="42" t="str">
        <f>Input!O34</f>
        <v/>
      </c>
      <c r="M34" s="42" t="str">
        <f>Input!P34</f>
        <v/>
      </c>
      <c r="N34" s="42" t="str">
        <f>Input!Q34</f>
        <v/>
      </c>
      <c r="O34" s="42" t="str">
        <f>Input!R34</f>
        <v/>
      </c>
      <c r="P34" s="42" t="str">
        <f>Input!S34</f>
        <v/>
      </c>
      <c r="Q34" s="43">
        <f t="shared" si="1"/>
        <v>0</v>
      </c>
      <c r="R34" s="43">
        <f t="shared" si="2"/>
        <v>0</v>
      </c>
      <c r="S34" s="43">
        <f t="shared" si="3"/>
        <v>0</v>
      </c>
      <c r="T34" s="43">
        <f t="shared" si="4"/>
        <v>0</v>
      </c>
      <c r="U34" s="43">
        <f t="shared" si="5"/>
        <v>0</v>
      </c>
      <c r="W34" s="44" t="str">
        <f>IF(Summary!Q34&gt;Control_HIDE!$I$4,"O",IF(AND(Summary!Q34&gt;Control_HIDE!$J$4,Summary!Q34&lt;Control_HIDE!$I$4),"E",IF(AND(Summary!Q34&gt;Control_HIDE!$K$4,Summary!Q34&lt;Control_HIDE!$J$4),"G","R")))</f>
        <v>R</v>
      </c>
      <c r="X34" s="44" t="str">
        <f>IF(Summary!R34&gt;Control_HIDE!$I$4,"O",IF(AND(Summary!R34&gt;Control_HIDE!$J$4,Summary!R34&lt;Control_HIDE!$I$4),"E",IF(AND(Summary!R34&gt;Control_HIDE!$K$4,Summary!R34&lt;Control_HIDE!$J$4),"G","R")))</f>
        <v>R</v>
      </c>
      <c r="Y34" s="44" t="str">
        <f>IF(Summary!S34&gt;Control_HIDE!$I$7,"O",IF(AND(Summary!S34&gt;Control_HIDE!$J$7,Summary!S34&lt;Control_HIDE!$I$7),"E",IF(AND(Summary!S34&gt;Control_HIDE!$K$7,Summary!S34&lt;Control_HIDE!$J$7),"G","R")))</f>
        <v>R</v>
      </c>
      <c r="Z34" s="44" t="str">
        <f>IF(Summary!T34&gt;Control_HIDE!$I$8,"O",IF(AND(Summary!T34&gt;Control_HIDE!$J$8,Summary!T34&lt;Control_HIDE!$I$8),"E",IF(AND(Summary!T34&gt;Control_HIDE!$K$8,Summary!T34&lt;Control_HIDE!$J$8),"G","R")))</f>
        <v>R</v>
      </c>
      <c r="AA34" s="44" t="str">
        <f>IF(Summary!U34&gt;Control_HIDE!$I$4,"O",IF(AND(Summary!U34&gt;Control_HIDE!$J$4,Summary!U34&lt;Control_HIDE!$I$4),"E",IF(AND(Summary!U34&gt;Control_HIDE!$K$4,Summary!U34&lt;Control_HIDE!$J$4),"G","R")))</f>
        <v>R</v>
      </c>
    </row>
    <row r="35" ht="15.75" customHeight="1"/>
    <row r="36" ht="15.75" customHeight="1">
      <c r="W36" s="49"/>
      <c r="X36" s="49"/>
      <c r="Y36" s="49"/>
      <c r="Z36" s="49"/>
      <c r="AA36" s="50"/>
    </row>
    <row r="37" ht="15.75" customHeight="1">
      <c r="W37" s="49"/>
      <c r="X37" s="49"/>
      <c r="Y37" s="49"/>
      <c r="Z37" s="49"/>
      <c r="AA37" s="50"/>
    </row>
    <row r="38" ht="15.75" customHeight="1">
      <c r="W38" s="49"/>
      <c r="X38" s="49"/>
      <c r="Y38" s="49"/>
      <c r="Z38" s="49"/>
      <c r="AA38" s="50"/>
    </row>
    <row r="39" ht="15.75" customHeight="1">
      <c r="W39" s="49"/>
      <c r="X39" s="49"/>
      <c r="Y39" s="49"/>
      <c r="Z39" s="49"/>
      <c r="AA39" s="50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3:B4"/>
    <mergeCell ref="C3:C4"/>
    <mergeCell ref="D3:D4"/>
    <mergeCell ref="Q3:U3"/>
    <mergeCell ref="W3:AA3"/>
  </mergeCells>
  <conditionalFormatting sqref="W5:AA34">
    <cfRule type="containsText" dxfId="0" priority="1" operator="containsText" text="O">
      <formula>NOT(ISERROR(SEARCH(("O"),(W5))))</formula>
    </cfRule>
  </conditionalFormatting>
  <conditionalFormatting sqref="W5:AA34">
    <cfRule type="containsText" dxfId="1" priority="2" operator="containsText" text="E">
      <formula>NOT(ISERROR(SEARCH(("E"),(W5))))</formula>
    </cfRule>
  </conditionalFormatting>
  <conditionalFormatting sqref="W5:AA34">
    <cfRule type="containsText" dxfId="2" priority="3" operator="containsText" text="G">
      <formula>NOT(ISERROR(SEARCH(("G"),(W5))))</formula>
    </cfRule>
  </conditionalFormatting>
  <conditionalFormatting sqref="W5:AA34">
    <cfRule type="containsText" dxfId="3" priority="4" operator="containsText" text="R">
      <formula>NOT(ISERROR(SEARCH(("R"),(W5))))</formula>
    </cfRule>
  </conditionalFormatting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3" width="8.71"/>
    <col customWidth="1" min="4" max="4" width="21.43"/>
    <col customWidth="1" min="5" max="9" width="11.29"/>
    <col customWidth="1" min="10" max="26" width="8.71"/>
  </cols>
  <sheetData>
    <row r="3">
      <c r="D3" s="51" t="s">
        <v>46</v>
      </c>
      <c r="E3" s="52" t="s">
        <v>41</v>
      </c>
      <c r="F3" s="52" t="s">
        <v>42</v>
      </c>
      <c r="G3" s="52" t="s">
        <v>43</v>
      </c>
      <c r="H3" s="52" t="s">
        <v>44</v>
      </c>
      <c r="I3" s="53" t="s">
        <v>45</v>
      </c>
    </row>
    <row r="4">
      <c r="C4" s="54" t="s">
        <v>47</v>
      </c>
      <c r="D4" s="55" t="s">
        <v>48</v>
      </c>
      <c r="E4" s="56">
        <f>COUNTIF(Summary!$W$5:$W$34,Performance!$C4)</f>
        <v>0</v>
      </c>
      <c r="F4" s="56">
        <f>COUNTIF(Summary!$X$5:$X$34,Performance!$C4)</f>
        <v>0</v>
      </c>
      <c r="G4" s="56">
        <f>COUNTIF(Summary!$Y$5:$Y$34,Performance!$C4)</f>
        <v>0</v>
      </c>
      <c r="H4" s="56">
        <f>COUNTIF(Summary!$Z$5:$Z$34,Performance!$C4)</f>
        <v>0</v>
      </c>
      <c r="I4" s="56">
        <f>COUNTIF(Summary!$AA$5:$AA$34,Performance!$C4)</f>
        <v>0</v>
      </c>
    </row>
    <row r="5">
      <c r="C5" s="54" t="s">
        <v>49</v>
      </c>
      <c r="D5" s="57" t="s">
        <v>50</v>
      </c>
      <c r="E5" s="56">
        <f>COUNTIF(Summary!$W$5:$W$34,Performance!$C5)</f>
        <v>0</v>
      </c>
      <c r="F5" s="56">
        <f>COUNTIF(Summary!$X$5:$X$34,Performance!$C5)</f>
        <v>0</v>
      </c>
      <c r="G5" s="56">
        <f>COUNTIF(Summary!$Y$5:$Y$34,Performance!$C5)</f>
        <v>0</v>
      </c>
      <c r="H5" s="56">
        <f>COUNTIF(Summary!$Z$5:$Z$34,Performance!$C5)</f>
        <v>0</v>
      </c>
      <c r="I5" s="56">
        <f>COUNTIF(Summary!$AA$5:$AA$34,Performance!$C5)</f>
        <v>0</v>
      </c>
    </row>
    <row r="6">
      <c r="C6" s="54" t="s">
        <v>51</v>
      </c>
      <c r="D6" s="57" t="s">
        <v>52</v>
      </c>
      <c r="E6" s="56">
        <f>COUNTIF(Summary!$W$5:$W$34,Performance!$C6)</f>
        <v>0</v>
      </c>
      <c r="F6" s="56">
        <f>COUNTIF(Summary!$X$5:$X$34,Performance!$C6)</f>
        <v>0</v>
      </c>
      <c r="G6" s="56">
        <f>COUNTIF(Summary!$Y$5:$Y$34,Performance!$C6)</f>
        <v>0</v>
      </c>
      <c r="H6" s="56">
        <f>COUNTIF(Summary!$Z$5:$Z$34,Performance!$C6)</f>
        <v>0</v>
      </c>
      <c r="I6" s="56">
        <f>COUNTIF(Summary!$AA$5:$AA$34,Performance!$C6)</f>
        <v>0</v>
      </c>
    </row>
    <row r="7">
      <c r="C7" s="54" t="s">
        <v>53</v>
      </c>
      <c r="D7" s="58" t="s">
        <v>54</v>
      </c>
      <c r="E7" s="56">
        <f>COUNTIF(Summary!$W$5:$W$34,Performance!$C7)</f>
        <v>30</v>
      </c>
      <c r="F7" s="56">
        <f>COUNTIF(Summary!$X$5:$X$34,Performance!$C7)</f>
        <v>30</v>
      </c>
      <c r="G7" s="56">
        <f>COUNTIF(Summary!$Y$5:$Y$34,Performance!$C7)</f>
        <v>30</v>
      </c>
      <c r="H7" s="56">
        <f>COUNTIF(Summary!$Z$5:$Z$34,Performance!$C7)</f>
        <v>30</v>
      </c>
      <c r="I7" s="56">
        <f>COUNTIF(Summary!$AA$5:$AA$34,Performance!$C7)</f>
        <v>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8.71"/>
    <col customWidth="1" min="5" max="5" width="10.43"/>
    <col customWidth="1" min="6" max="7" width="8.71"/>
    <col customWidth="1" min="8" max="8" width="21.43"/>
    <col customWidth="1" min="9" max="9" width="11.86"/>
    <col customWidth="1" min="10" max="10" width="8.71"/>
    <col customWidth="1" min="11" max="11" width="7.29"/>
    <col customWidth="1" min="12" max="12" width="21.43"/>
    <col customWidth="1" min="13" max="15" width="8.71"/>
    <col customWidth="1" min="16" max="16" width="5.43"/>
    <col customWidth="1" min="17" max="17" width="62.86"/>
    <col customWidth="1" min="18" max="18" width="10.0"/>
    <col customWidth="1" min="19" max="26" width="8.71"/>
  </cols>
  <sheetData>
    <row r="1">
      <c r="I1" s="59" t="s">
        <v>48</v>
      </c>
      <c r="J1" s="59" t="s">
        <v>50</v>
      </c>
      <c r="K1" s="59" t="s">
        <v>52</v>
      </c>
      <c r="L1" s="59" t="s">
        <v>54</v>
      </c>
    </row>
    <row r="2">
      <c r="I2" s="59" t="s">
        <v>55</v>
      </c>
      <c r="J2" s="59" t="s">
        <v>56</v>
      </c>
      <c r="K2" s="59" t="s">
        <v>57</v>
      </c>
      <c r="L2" s="59" t="s">
        <v>58</v>
      </c>
    </row>
    <row r="3">
      <c r="A3" s="59">
        <v>0.0</v>
      </c>
      <c r="B3" s="59">
        <v>0.0</v>
      </c>
      <c r="C3" s="59">
        <v>0.0</v>
      </c>
      <c r="D3" s="59">
        <v>0.0</v>
      </c>
      <c r="E3" s="59" t="s">
        <v>59</v>
      </c>
      <c r="I3" s="60">
        <v>0.89</v>
      </c>
      <c r="J3" s="60">
        <v>0.79</v>
      </c>
      <c r="K3" s="60">
        <v>0.69</v>
      </c>
      <c r="P3" s="59" t="s">
        <v>60</v>
      </c>
      <c r="Q3" s="59" t="s">
        <v>61</v>
      </c>
      <c r="R3" s="59" t="s">
        <v>62</v>
      </c>
    </row>
    <row r="4">
      <c r="A4" s="59">
        <v>1.0</v>
      </c>
      <c r="B4" s="59">
        <f t="shared" ref="B4:B29" si="2">B3+0.5</f>
        <v>0.5</v>
      </c>
      <c r="C4" s="59">
        <v>0.25</v>
      </c>
      <c r="D4" s="59">
        <v>1.0</v>
      </c>
      <c r="E4" s="59" t="s">
        <v>63</v>
      </c>
      <c r="F4" s="59">
        <v>25.0</v>
      </c>
      <c r="I4" s="61">
        <f t="shared" ref="I4:K4" si="1">I$3*$F4</f>
        <v>22.25</v>
      </c>
      <c r="J4" s="61">
        <f t="shared" si="1"/>
        <v>19.75</v>
      </c>
      <c r="K4" s="61">
        <f t="shared" si="1"/>
        <v>17.25</v>
      </c>
      <c r="L4" s="61"/>
      <c r="P4" s="59">
        <v>1.0</v>
      </c>
      <c r="Q4" s="59" t="s">
        <v>64</v>
      </c>
      <c r="R4" s="59" t="s">
        <v>65</v>
      </c>
    </row>
    <row r="5">
      <c r="A5" s="59">
        <v>2.0</v>
      </c>
      <c r="B5" s="59">
        <f t="shared" si="2"/>
        <v>1</v>
      </c>
      <c r="C5" s="59">
        <v>0.5</v>
      </c>
      <c r="E5" s="59" t="s">
        <v>41</v>
      </c>
      <c r="F5" s="59">
        <v>8.0</v>
      </c>
      <c r="I5" s="62">
        <v>6.99</v>
      </c>
      <c r="J5" s="62">
        <v>5.99</v>
      </c>
      <c r="K5" s="62">
        <v>4.99</v>
      </c>
      <c r="L5" s="61"/>
      <c r="P5" s="59">
        <v>2.0</v>
      </c>
      <c r="Q5" s="59" t="s">
        <v>66</v>
      </c>
      <c r="R5" s="59" t="s">
        <v>65</v>
      </c>
    </row>
    <row r="6">
      <c r="A6" s="59">
        <v>3.0</v>
      </c>
      <c r="B6" s="59">
        <f t="shared" si="2"/>
        <v>1.5</v>
      </c>
      <c r="C6" s="59">
        <v>1.0</v>
      </c>
      <c r="E6" s="59" t="s">
        <v>42</v>
      </c>
      <c r="F6" s="63">
        <v>6.0</v>
      </c>
      <c r="I6" s="62">
        <v>4.99</v>
      </c>
      <c r="J6" s="62">
        <v>4.49</v>
      </c>
      <c r="K6" s="62">
        <v>3.99</v>
      </c>
      <c r="L6" s="61"/>
      <c r="P6" s="59">
        <v>3.0</v>
      </c>
      <c r="Q6" s="59" t="s">
        <v>67</v>
      </c>
      <c r="R6" s="59" t="s">
        <v>65</v>
      </c>
    </row>
    <row r="7">
      <c r="A7" s="59">
        <v>4.0</v>
      </c>
      <c r="B7" s="59">
        <f t="shared" si="2"/>
        <v>2</v>
      </c>
      <c r="C7" s="59">
        <v>1.0</v>
      </c>
      <c r="E7" s="59" t="s">
        <v>43</v>
      </c>
      <c r="F7" s="63">
        <v>8.0</v>
      </c>
      <c r="I7" s="62">
        <v>6.99</v>
      </c>
      <c r="J7" s="62">
        <v>5.99</v>
      </c>
      <c r="K7" s="62">
        <v>4.99</v>
      </c>
      <c r="L7" s="61"/>
      <c r="P7" s="59">
        <v>4.0</v>
      </c>
      <c r="Q7" s="59" t="s">
        <v>68</v>
      </c>
      <c r="R7" s="59" t="s">
        <v>65</v>
      </c>
    </row>
    <row r="8">
      <c r="A8" s="59">
        <v>5.0</v>
      </c>
      <c r="B8" s="59">
        <f t="shared" si="2"/>
        <v>2.5</v>
      </c>
      <c r="C8" s="59">
        <v>1.25</v>
      </c>
      <c r="E8" s="59" t="s">
        <v>44</v>
      </c>
      <c r="F8" s="59">
        <v>3.0</v>
      </c>
      <c r="I8" s="62">
        <v>2.5</v>
      </c>
      <c r="J8" s="62">
        <v>2.0</v>
      </c>
      <c r="K8" s="62">
        <v>1.0</v>
      </c>
      <c r="P8" s="59"/>
      <c r="Q8" s="59"/>
      <c r="R8" s="59"/>
    </row>
    <row r="9">
      <c r="A9" s="59">
        <v>6.0</v>
      </c>
      <c r="B9" s="59">
        <f t="shared" si="2"/>
        <v>3</v>
      </c>
      <c r="C9" s="59">
        <v>1.5</v>
      </c>
      <c r="P9" s="59"/>
      <c r="Q9" s="59"/>
      <c r="R9" s="59"/>
    </row>
    <row r="10">
      <c r="B10" s="59">
        <f t="shared" si="2"/>
        <v>3.5</v>
      </c>
      <c r="C10" s="59">
        <v>1.75</v>
      </c>
      <c r="F10" s="59" t="b">
        <f>SUM(F5:F8)=F4</f>
        <v>1</v>
      </c>
      <c r="P10" s="59"/>
      <c r="Q10" s="59"/>
      <c r="R10" s="59"/>
    </row>
    <row r="11">
      <c r="B11" s="59">
        <f t="shared" si="2"/>
        <v>4</v>
      </c>
      <c r="C11" s="59">
        <v>2.0</v>
      </c>
      <c r="P11" s="59"/>
      <c r="Q11" s="59"/>
      <c r="R11" s="59"/>
    </row>
    <row r="12">
      <c r="B12" s="59">
        <f t="shared" si="2"/>
        <v>4.5</v>
      </c>
      <c r="C12" s="59">
        <v>2.25</v>
      </c>
      <c r="P12" s="59"/>
      <c r="Q12" s="59"/>
      <c r="R12" s="59"/>
    </row>
    <row r="13">
      <c r="B13" s="59">
        <f t="shared" si="2"/>
        <v>5</v>
      </c>
      <c r="C13" s="59">
        <v>2.5</v>
      </c>
      <c r="P13" s="59"/>
      <c r="Q13" s="59"/>
      <c r="R13" s="59"/>
    </row>
    <row r="14">
      <c r="B14" s="59">
        <f t="shared" si="2"/>
        <v>5.5</v>
      </c>
      <c r="C14" s="59">
        <v>2.75</v>
      </c>
      <c r="P14" s="59"/>
      <c r="Q14" s="59"/>
      <c r="R14" s="59"/>
    </row>
    <row r="15">
      <c r="B15" s="59">
        <f t="shared" si="2"/>
        <v>6</v>
      </c>
      <c r="C15" s="59">
        <v>3.0</v>
      </c>
      <c r="P15" s="59"/>
      <c r="Q15" s="59"/>
      <c r="R15" s="59"/>
    </row>
    <row r="16">
      <c r="B16" s="59">
        <f t="shared" si="2"/>
        <v>6.5</v>
      </c>
      <c r="C16" s="59">
        <v>3.25</v>
      </c>
      <c r="P16" s="59"/>
      <c r="Q16" s="59"/>
      <c r="R16" s="59"/>
    </row>
    <row r="17">
      <c r="B17" s="59">
        <f t="shared" si="2"/>
        <v>7</v>
      </c>
      <c r="C17" s="59">
        <v>3.5</v>
      </c>
      <c r="P17" s="59"/>
      <c r="Q17" s="59"/>
      <c r="R17" s="59"/>
    </row>
    <row r="18">
      <c r="B18" s="59">
        <f t="shared" si="2"/>
        <v>7.5</v>
      </c>
      <c r="C18" s="59">
        <v>3.75</v>
      </c>
      <c r="P18" s="59"/>
      <c r="Q18" s="59"/>
      <c r="R18" s="59"/>
    </row>
    <row r="19">
      <c r="B19" s="59">
        <f t="shared" si="2"/>
        <v>8</v>
      </c>
      <c r="C19" s="59">
        <v>4.0</v>
      </c>
      <c r="P19" s="59"/>
      <c r="Q19" s="59"/>
      <c r="R19" s="59"/>
    </row>
    <row r="20">
      <c r="B20" s="59">
        <f t="shared" si="2"/>
        <v>8.5</v>
      </c>
      <c r="P20" s="59"/>
      <c r="Q20" s="59"/>
      <c r="R20" s="59"/>
    </row>
    <row r="21" ht="15.75" customHeight="1">
      <c r="B21" s="59">
        <f t="shared" si="2"/>
        <v>9</v>
      </c>
      <c r="P21" s="59"/>
      <c r="Q21" s="59"/>
      <c r="R21" s="59"/>
    </row>
    <row r="22" ht="15.75" customHeight="1">
      <c r="B22" s="59">
        <f t="shared" si="2"/>
        <v>9.5</v>
      </c>
      <c r="P22" s="59"/>
      <c r="Q22" s="59"/>
      <c r="R22" s="59"/>
    </row>
    <row r="23" ht="15.75" customHeight="1">
      <c r="B23" s="59">
        <f t="shared" si="2"/>
        <v>10</v>
      </c>
      <c r="P23" s="59"/>
      <c r="Q23" s="59"/>
      <c r="R23" s="59"/>
    </row>
    <row r="24" ht="15.75" customHeight="1">
      <c r="B24" s="59">
        <f t="shared" si="2"/>
        <v>10.5</v>
      </c>
      <c r="P24" s="59"/>
      <c r="Q24" s="59"/>
      <c r="R24" s="59"/>
    </row>
    <row r="25" ht="15.75" customHeight="1">
      <c r="B25" s="59">
        <f t="shared" si="2"/>
        <v>11</v>
      </c>
      <c r="P25" s="59"/>
      <c r="Q25" s="59"/>
      <c r="R25" s="59"/>
    </row>
    <row r="26" ht="15.75" customHeight="1">
      <c r="B26" s="59">
        <f t="shared" si="2"/>
        <v>11.5</v>
      </c>
      <c r="P26" s="59"/>
      <c r="Q26" s="59"/>
      <c r="R26" s="59"/>
    </row>
    <row r="27" ht="15.75" customHeight="1">
      <c r="B27" s="59">
        <f t="shared" si="2"/>
        <v>12</v>
      </c>
      <c r="P27" s="59"/>
      <c r="Q27" s="59"/>
      <c r="R27" s="59"/>
    </row>
    <row r="28" ht="15.75" customHeight="1">
      <c r="B28" s="59">
        <f t="shared" si="2"/>
        <v>12.5</v>
      </c>
      <c r="P28" s="59"/>
      <c r="Q28" s="59"/>
      <c r="R28" s="59"/>
    </row>
    <row r="29" ht="15.75" customHeight="1">
      <c r="B29" s="59">
        <f t="shared" si="2"/>
        <v>13</v>
      </c>
      <c r="P29" s="59"/>
      <c r="Q29" s="59"/>
      <c r="R29" s="59"/>
    </row>
    <row r="30" ht="15.75" customHeight="1">
      <c r="B30" s="59"/>
      <c r="P30" s="59"/>
      <c r="Q30" s="59"/>
      <c r="R30" s="59"/>
    </row>
    <row r="31" ht="15.75" customHeight="1">
      <c r="B31" s="59"/>
      <c r="P31" s="59"/>
      <c r="Q31" s="59"/>
      <c r="R31" s="59"/>
    </row>
    <row r="32" ht="15.75" customHeight="1">
      <c r="B32" s="59"/>
      <c r="P32" s="59"/>
      <c r="Q32" s="59"/>
      <c r="R32" s="59"/>
    </row>
    <row r="33" ht="15.75" customHeight="1">
      <c r="B33" s="59"/>
      <c r="P33" s="59"/>
      <c r="Q33" s="59"/>
      <c r="R33" s="59"/>
    </row>
    <row r="34" ht="15.75" customHeight="1">
      <c r="B34" s="59"/>
      <c r="P34" s="59"/>
      <c r="Q34" s="59"/>
      <c r="R34" s="59"/>
    </row>
    <row r="35" ht="15.75" customHeight="1">
      <c r="B35" s="59"/>
      <c r="P35" s="59"/>
      <c r="Q35" s="59"/>
      <c r="R35" s="59"/>
    </row>
    <row r="36" ht="15.75" customHeight="1">
      <c r="B36" s="59"/>
      <c r="P36" s="59"/>
      <c r="Q36" s="59"/>
      <c r="R36" s="59"/>
    </row>
    <row r="37" ht="15.75" customHeight="1">
      <c r="B37" s="59"/>
      <c r="P37" s="59"/>
      <c r="Q37" s="59"/>
      <c r="R37" s="59"/>
    </row>
    <row r="38" ht="15.75" customHeight="1">
      <c r="B38" s="59"/>
      <c r="P38" s="59"/>
      <c r="Q38" s="59"/>
      <c r="R38" s="59"/>
    </row>
    <row r="39" ht="15.75" customHeight="1">
      <c r="B39" s="59"/>
      <c r="P39" s="59"/>
      <c r="Q39" s="59"/>
      <c r="R39" s="59"/>
    </row>
    <row r="40" ht="15.75" customHeight="1">
      <c r="B40" s="59"/>
      <c r="P40" s="59"/>
      <c r="Q40" s="59"/>
      <c r="R40" s="59"/>
    </row>
    <row r="41" ht="15.75" customHeight="1">
      <c r="B41" s="59"/>
      <c r="P41" s="59"/>
      <c r="Q41" s="59"/>
      <c r="R41" s="59"/>
    </row>
    <row r="42" ht="15.75" customHeight="1">
      <c r="B42" s="59"/>
      <c r="P42" s="59"/>
      <c r="Q42" s="59"/>
      <c r="R42" s="59"/>
    </row>
    <row r="43" ht="15.75" customHeight="1">
      <c r="B43" s="59"/>
      <c r="P43" s="59"/>
      <c r="Q43" s="59"/>
      <c r="R43" s="59"/>
    </row>
    <row r="44" ht="15.75" customHeight="1">
      <c r="P44" s="59"/>
      <c r="Q44" s="59"/>
      <c r="R44" s="59"/>
    </row>
    <row r="45" ht="15.75" customHeight="1">
      <c r="P45" s="59"/>
      <c r="Q45" s="59"/>
      <c r="R45" s="59"/>
    </row>
    <row r="46" ht="15.75" customHeight="1">
      <c r="P46" s="59"/>
      <c r="Q46" s="59"/>
      <c r="R46" s="59"/>
    </row>
    <row r="47" ht="15.75" customHeight="1">
      <c r="P47" s="59"/>
      <c r="Q47" s="59"/>
      <c r="R47" s="59"/>
    </row>
    <row r="48" ht="15.75" customHeight="1">
      <c r="P48" s="59"/>
      <c r="Q48" s="59"/>
      <c r="R48" s="59"/>
    </row>
    <row r="49" ht="15.75" customHeight="1">
      <c r="P49" s="59"/>
      <c r="Q49" s="59"/>
      <c r="R49" s="59"/>
    </row>
    <row r="50" ht="15.75" customHeight="1">
      <c r="P50" s="59"/>
      <c r="Q50" s="59"/>
      <c r="R50" s="59"/>
    </row>
    <row r="51" ht="15.75" customHeight="1">
      <c r="P51" s="59"/>
      <c r="Q51" s="59"/>
      <c r="R51" s="59"/>
    </row>
    <row r="52" ht="15.75" customHeight="1">
      <c r="P52" s="59"/>
      <c r="Q52" s="59"/>
      <c r="R52" s="59"/>
    </row>
    <row r="53" ht="15.75" customHeight="1">
      <c r="P53" s="59"/>
      <c r="Q53" s="59"/>
      <c r="R53" s="59"/>
    </row>
    <row r="54" ht="15.75" customHeight="1">
      <c r="P54" s="59"/>
      <c r="Q54" s="59"/>
      <c r="R54" s="59"/>
    </row>
    <row r="55" ht="15.75" customHeight="1">
      <c r="P55" s="59"/>
      <c r="Q55" s="59"/>
      <c r="R55" s="59"/>
    </row>
    <row r="56" ht="15.75" customHeight="1">
      <c r="P56" s="59"/>
      <c r="Q56" s="59"/>
      <c r="R56" s="59"/>
    </row>
    <row r="57" ht="15.75" customHeight="1">
      <c r="P57" s="59"/>
      <c r="Q57" s="59"/>
      <c r="R57" s="59"/>
    </row>
    <row r="58" ht="15.75" customHeight="1">
      <c r="P58" s="59"/>
      <c r="Q58" s="59"/>
      <c r="R58" s="59"/>
    </row>
    <row r="59" ht="15.75" customHeight="1">
      <c r="P59" s="59"/>
      <c r="Q59" s="59"/>
      <c r="R59" s="59"/>
    </row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Pratyush Badrinath</dc:creator>
</cp:coreProperties>
</file>