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filterPrivacy="1" codeName="ThisWorkbook" defaultThemeVersion="202300"/>
  <xr:revisionPtr revIDLastSave="0" documentId="13_ncr:1_{09F96D79-11C4-4622-AAB1-9F8BF53F86C5}" xr6:coauthVersionLast="47" xr6:coauthVersionMax="47" xr10:uidLastSave="{00000000-0000-0000-0000-000000000000}"/>
  <bookViews>
    <workbookView xWindow="-110" yWindow="-110" windowWidth="19420" windowHeight="10300" xr2:uid="{00000000-000D-0000-FFFF-FFFF00000000}"/>
  </bookViews>
  <sheets>
    <sheet name="Dynamic Term" sheetId="1" r:id="rId1"/>
    <sheet name="Liquid Fund" sheetId="2" r:id="rId2"/>
    <sheet name="Focused Fund" sheetId="3" r:id="rId3"/>
    <sheet name="Quant Fund" sheetId="4" r:id="rId4"/>
    <sheet name="ELSS Tax Saver" sheetId="5" r:id="rId5"/>
    <sheet name="Flexi Cap" sheetId="6" r:id="rId6"/>
    <sheet name="Balance Hybrid" sheetId="7" r:id="rId7"/>
    <sheet name="Gold ETF" sheetId="8" r:id="rId8"/>
    <sheet name="Silver ETF" sheetId="9" r:id="rId9"/>
    <sheet name="Overnight Fund" sheetId="10" r:id="rId10"/>
    <sheet name="Multi Asset Allocation" sheetId="11" r:id="rId11"/>
    <sheet name="MSCI India ETF" sheetId="12" r:id="rId12"/>
  </sheets>
  <definedNames>
    <definedName name="_xlnm._FilterDatabase" localSheetId="10" hidden="1">'Multi Asset Allocation'!$B$4:$H$79</definedName>
    <definedName name="JR_PAGE_ANCHOR_0_1">'Dynamic Term'!$A$1</definedName>
    <definedName name="JR_PAGE_ANCHOR_0_10">'Overnight Fund'!$A$1</definedName>
    <definedName name="JR_PAGE_ANCHOR_0_11">'Multi Asset Allocation'!$A$1</definedName>
    <definedName name="JR_PAGE_ANCHOR_0_2">'Liquid Fund'!$A$1</definedName>
    <definedName name="JR_PAGE_ANCHOR_0_3">'Focused Fund'!$A$1</definedName>
    <definedName name="JR_PAGE_ANCHOR_0_4">'Quant Fund'!$A$1</definedName>
    <definedName name="JR_PAGE_ANCHOR_0_5">'ELSS Tax Saver'!$A$1</definedName>
    <definedName name="JR_PAGE_ANCHOR_0_6">'Flexi Cap'!$A$1</definedName>
    <definedName name="JR_PAGE_ANCHOR_0_7">'Balance Hybrid'!$A$1</definedName>
    <definedName name="JR_PAGE_ANCHOR_0_8">'Gold ETF'!$A$1</definedName>
    <definedName name="JR_PAGE_ANCHOR_0_9">'Silver ETF'!$A$1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191" i="11" l="1"/>
</calcChain>
</file>

<file path=xl/sharedStrings.xml><?xml version="1.0" encoding="utf-8"?>
<sst xmlns="http://schemas.openxmlformats.org/spreadsheetml/2006/main" count="3019" uniqueCount="1033">
  <si>
    <t>Name of the Instrument</t>
  </si>
  <si>
    <t>ISIN</t>
  </si>
  <si>
    <t>Industry / Rating</t>
  </si>
  <si>
    <t>Quantity</t>
  </si>
  <si>
    <t>Market/Fair Value(Rs. in Lacs)</t>
  </si>
  <si>
    <t>Rounded % to Net Assets</t>
  </si>
  <si>
    <t xml:space="preserve">REIT/InvIT Instruments </t>
  </si>
  <si>
    <t>(a) Listed / awaiting listing on Stock Exchanges</t>
  </si>
  <si>
    <t>EOPR01</t>
  </si>
  <si>
    <t>Embassy Office Parks REIT</t>
  </si>
  <si>
    <t>INE041025011</t>
  </si>
  <si>
    <t>Realty</t>
  </si>
  <si>
    <t>CLIT01</t>
  </si>
  <si>
    <t>Capital Infra Trust</t>
  </si>
  <si>
    <t>INE0Z8Z23013</t>
  </si>
  <si>
    <t>Construction</t>
  </si>
  <si>
    <t>BRFI01</t>
  </si>
  <si>
    <t>Brookfield India Real Estate Trust</t>
  </si>
  <si>
    <t>INE0FDU25010</t>
  </si>
  <si>
    <t>MEBP01</t>
  </si>
  <si>
    <t>Mindspace Business Parks REIT</t>
  </si>
  <si>
    <t>INE0CCU25019</t>
  </si>
  <si>
    <t>Sub Total</t>
  </si>
  <si>
    <t>(b) Unlisted</t>
  </si>
  <si>
    <t>NIL</t>
  </si>
  <si>
    <t>Debt Instruments</t>
  </si>
  <si>
    <t>(a) Listed / awaiting listing on Stock Exchange</t>
  </si>
  <si>
    <t>GOI4584</t>
  </si>
  <si>
    <t>7.26% Government of India (22/08/2032)</t>
  </si>
  <si>
    <t>IN0020220060</t>
  </si>
  <si>
    <t>SOVEREIGN</t>
  </si>
  <si>
    <t>GOI5196</t>
  </si>
  <si>
    <t>7.18% Government of India (24/07/2037)</t>
  </si>
  <si>
    <t>IN0020230077</t>
  </si>
  <si>
    <t>GOI4900</t>
  </si>
  <si>
    <t>7.41% Government of India (19/12/2036)</t>
  </si>
  <si>
    <t>IN0020220102</t>
  </si>
  <si>
    <t>RUPL36</t>
  </si>
  <si>
    <t>INE936D07174</t>
  </si>
  <si>
    <t>CRISIL AAA</t>
  </si>
  <si>
    <t>Power</t>
  </si>
  <si>
    <t>LICH647</t>
  </si>
  <si>
    <t>8.025% LIC Housing Finance Limited (23/03/2033) **</t>
  </si>
  <si>
    <t>INE115A07QH6</t>
  </si>
  <si>
    <t>GOI5721</t>
  </si>
  <si>
    <t>7.23% Government of India (15/04/2039)</t>
  </si>
  <si>
    <t>IN0020240027</t>
  </si>
  <si>
    <t>HDFB903</t>
  </si>
  <si>
    <t>INE040A08773</t>
  </si>
  <si>
    <t>GOI4979</t>
  </si>
  <si>
    <t>7.64% State Government Securities (08/02/2033)</t>
  </si>
  <si>
    <t>IN2120220065</t>
  </si>
  <si>
    <t>GOI4978</t>
  </si>
  <si>
    <t>7.6% State Government Securities (08/02/2035)</t>
  </si>
  <si>
    <t>IN1520220220</t>
  </si>
  <si>
    <t>EOPR34</t>
  </si>
  <si>
    <t>7.73% Embassy Office Parks REIT (14/12/2029) **</t>
  </si>
  <si>
    <t>INE041007159</t>
  </si>
  <si>
    <t>PHFP231</t>
  </si>
  <si>
    <t>8.05% PNB Housing Finance Limited (06/02/2030) **</t>
  </si>
  <si>
    <t>INE572E07217</t>
  </si>
  <si>
    <t>EKAF33</t>
  </si>
  <si>
    <t>9.25% SK Finance Limited (02/01/2028) **</t>
  </si>
  <si>
    <t>INE124N07747</t>
  </si>
  <si>
    <t>ICRA AA-</t>
  </si>
  <si>
    <t>MUFL460</t>
  </si>
  <si>
    <t>INE414G07JP8</t>
  </si>
  <si>
    <t>CRISIL AA+</t>
  </si>
  <si>
    <t>GOI3734</t>
  </si>
  <si>
    <t>GOI6703</t>
  </si>
  <si>
    <t>CHOL1057</t>
  </si>
  <si>
    <t>8.65% Cholamandalam Investment and Finance Company Ltd (28/05/2029) **</t>
  </si>
  <si>
    <t>INE121A07SD9</t>
  </si>
  <si>
    <t>ICRA AA+</t>
  </si>
  <si>
    <t>GOI5002</t>
  </si>
  <si>
    <t>7.71% State Government Securities (01/03/2033)</t>
  </si>
  <si>
    <t>IN1520220253</t>
  </si>
  <si>
    <t>GOI5018</t>
  </si>
  <si>
    <t>7.71% State Government Securities (08/03/2034)</t>
  </si>
  <si>
    <t>IN1520220279</t>
  </si>
  <si>
    <t>LICH674</t>
  </si>
  <si>
    <t>7.87% LIC Housing Finance Limited (14/05/2029) **</t>
  </si>
  <si>
    <t>INE115A07QQ7</t>
  </si>
  <si>
    <t>GOI5045</t>
  </si>
  <si>
    <t>7.74% State Government Securities (23/03/2043)</t>
  </si>
  <si>
    <t>IN2120220131</t>
  </si>
  <si>
    <t>GOI5006</t>
  </si>
  <si>
    <t>7.74% State Government Securities (01/03/2033)</t>
  </si>
  <si>
    <t>IN2220220189</t>
  </si>
  <si>
    <t>GOI4995</t>
  </si>
  <si>
    <t>7.66% State Government Securities (22/02/2030)</t>
  </si>
  <si>
    <t>IN1520220246</t>
  </si>
  <si>
    <t>MEBP25</t>
  </si>
  <si>
    <t>INE0CCU07066</t>
  </si>
  <si>
    <t>GOI1984</t>
  </si>
  <si>
    <t>7.69% State Government Securities (20/12/2027)</t>
  </si>
  <si>
    <t>IN1520170144</t>
  </si>
  <si>
    <t>GOI6889</t>
  </si>
  <si>
    <t>6.68% Government of India (07/07/2040)</t>
  </si>
  <si>
    <t>IN0020250042</t>
  </si>
  <si>
    <t>CHOL1031</t>
  </si>
  <si>
    <t>8.6% Cholamandalam Investment and Finance Company Ltd (07/12/2028) **</t>
  </si>
  <si>
    <t>INE121A07RM2</t>
  </si>
  <si>
    <t>SIDB566</t>
  </si>
  <si>
    <t>7.68% Small Industries Dev Bank of India (10/09/2027) **</t>
  </si>
  <si>
    <t>INE556F08KQ2</t>
  </si>
  <si>
    <t>(b) Privately placed / Unlisted</t>
  </si>
  <si>
    <t>Others</t>
  </si>
  <si>
    <t>Corporate Debt Market Development Fund</t>
  </si>
  <si>
    <t>CDMD50ME</t>
  </si>
  <si>
    <t>Corporate Debt Market Development Fund #</t>
  </si>
  <si>
    <t>INF0RQ622028</t>
  </si>
  <si>
    <t>TREPS / Reverse Repo</t>
  </si>
  <si>
    <t>REP21_300925</t>
  </si>
  <si>
    <t>TREPS</t>
  </si>
  <si>
    <t xml:space="preserve"> </t>
  </si>
  <si>
    <t>TRP_011025</t>
  </si>
  <si>
    <t>Net Receivables / (Payables)</t>
  </si>
  <si>
    <t>GRAND TOTAL</t>
  </si>
  <si>
    <t>**  Thinly Traded / Non Traded Security</t>
  </si>
  <si>
    <t>#  Unlisted Security</t>
  </si>
  <si>
    <t>Rating</t>
  </si>
  <si>
    <t>NTPC206</t>
  </si>
  <si>
    <t>Money Market Instruments</t>
  </si>
  <si>
    <t>Certificate of Deposit</t>
  </si>
  <si>
    <t>INBK490</t>
  </si>
  <si>
    <t>CRISIL A1+</t>
  </si>
  <si>
    <t>HDFB1009</t>
  </si>
  <si>
    <t>BKBA522</t>
  </si>
  <si>
    <t>UTIB1339</t>
  </si>
  <si>
    <t>IIBL992</t>
  </si>
  <si>
    <t>SIDB576</t>
  </si>
  <si>
    <t>INBK449</t>
  </si>
  <si>
    <t>IDBK533</t>
  </si>
  <si>
    <t>IDBK520</t>
  </si>
  <si>
    <t>CANB1061</t>
  </si>
  <si>
    <t>KMBK873</t>
  </si>
  <si>
    <t>BKBA489</t>
  </si>
  <si>
    <t>HDFB1017</t>
  </si>
  <si>
    <t>UNBI449</t>
  </si>
  <si>
    <t>Commercial Paper</t>
  </si>
  <si>
    <t>LARS476</t>
  </si>
  <si>
    <t>KOSE355</t>
  </si>
  <si>
    <t>ICRA A1+</t>
  </si>
  <si>
    <t>GOSL462</t>
  </si>
  <si>
    <t>BAFL984</t>
  </si>
  <si>
    <t>BHAT74</t>
  </si>
  <si>
    <t>EXIM804</t>
  </si>
  <si>
    <t>SUFI763</t>
  </si>
  <si>
    <t>NTPC260</t>
  </si>
  <si>
    <t>GCPL95</t>
  </si>
  <si>
    <t>ICBR630</t>
  </si>
  <si>
    <t>Treasury Bill</t>
  </si>
  <si>
    <t>TBIL2534</t>
  </si>
  <si>
    <t>TBIL2431</t>
  </si>
  <si>
    <t>TBIL2547</t>
  </si>
  <si>
    <t>TBIL2553</t>
  </si>
  <si>
    <t>TBIL2558</t>
  </si>
  <si>
    <t>TBIL2417</t>
  </si>
  <si>
    <t>Industry</t>
  </si>
  <si>
    <t>Equity &amp; Equity related</t>
  </si>
  <si>
    <t>HDFB03</t>
  </si>
  <si>
    <t>HDFC Bank Limited</t>
  </si>
  <si>
    <t>INE040A01034</t>
  </si>
  <si>
    <t>Banks</t>
  </si>
  <si>
    <t>IBCL05</t>
  </si>
  <si>
    <t>ICICI Bank Limited</t>
  </si>
  <si>
    <t>INE090A01021</t>
  </si>
  <si>
    <t>BTVL02</t>
  </si>
  <si>
    <t>Bharti Airtel Limited</t>
  </si>
  <si>
    <t>INE397D01024</t>
  </si>
  <si>
    <t>Telecom - Services</t>
  </si>
  <si>
    <t>BAFL03</t>
  </si>
  <si>
    <t>Bajaj Finance Limited</t>
  </si>
  <si>
    <t>INE296A01032</t>
  </si>
  <si>
    <t>Finance</t>
  </si>
  <si>
    <t>ZMPL01</t>
  </si>
  <si>
    <t>Eternal Limited</t>
  </si>
  <si>
    <t>INE758T01015</t>
  </si>
  <si>
    <t>Retailing</t>
  </si>
  <si>
    <t>LARS02</t>
  </si>
  <si>
    <t>Larsen &amp; Toubro Limited</t>
  </si>
  <si>
    <t>INE018A01030</t>
  </si>
  <si>
    <t>CHOL02</t>
  </si>
  <si>
    <t>Cholamandalam Investment and Finance Company Ltd</t>
  </si>
  <si>
    <t>INE121A01024</t>
  </si>
  <si>
    <t>INFS02</t>
  </si>
  <si>
    <t>Infosys Limited</t>
  </si>
  <si>
    <t>INE009A01021</t>
  </si>
  <si>
    <t>IT - Software</t>
  </si>
  <si>
    <t>BINL01</t>
  </si>
  <si>
    <t>Indus Towers Limited</t>
  </si>
  <si>
    <t>INE121J01017</t>
  </si>
  <si>
    <t>MSUW01</t>
  </si>
  <si>
    <t>Motherson Sumi Wiring India Limited</t>
  </si>
  <si>
    <t>INE0FS801015</t>
  </si>
  <si>
    <t>Auto Components</t>
  </si>
  <si>
    <t>PREE01</t>
  </si>
  <si>
    <t>Premier Energies Limited</t>
  </si>
  <si>
    <t>INE0BS701011</t>
  </si>
  <si>
    <t>Electrical Equipment</t>
  </si>
  <si>
    <t>INAV01</t>
  </si>
  <si>
    <t>InterGlobe Aviation Limited</t>
  </si>
  <si>
    <t>INE646L01027</t>
  </si>
  <si>
    <t>Transport Services</t>
  </si>
  <si>
    <t>KCUL02</t>
  </si>
  <si>
    <t>Cummins India Limited</t>
  </si>
  <si>
    <t>INE298A01020</t>
  </si>
  <si>
    <t>Industrial Products</t>
  </si>
  <si>
    <t>CROM02</t>
  </si>
  <si>
    <t>CG Power and Industrial Solutions Limited</t>
  </si>
  <si>
    <t>INE067A01029</t>
  </si>
  <si>
    <t>TELC03</t>
  </si>
  <si>
    <t>INE155A01022</t>
  </si>
  <si>
    <t>Automobiles</t>
  </si>
  <si>
    <t>RELC01</t>
  </si>
  <si>
    <t>AUHF01</t>
  </si>
  <si>
    <t>DIVI02</t>
  </si>
  <si>
    <t>Divi's Laboratories Limited</t>
  </si>
  <si>
    <t>INE361B01024</t>
  </si>
  <si>
    <t>Pharmaceuticals &amp; Biotechnology</t>
  </si>
  <si>
    <t>ALLI02</t>
  </si>
  <si>
    <t>GE Vernova T&amp;D India Limited</t>
  </si>
  <si>
    <t>INE200A01026</t>
  </si>
  <si>
    <t>AEVO01</t>
  </si>
  <si>
    <t>Aegis Vopak Terminals Limited</t>
  </si>
  <si>
    <t>INE0INX01018</t>
  </si>
  <si>
    <t>Oil</t>
  </si>
  <si>
    <t>SUMI01</t>
  </si>
  <si>
    <t>Fertilizers &amp; Agrochemicals</t>
  </si>
  <si>
    <t>UTIB02</t>
  </si>
  <si>
    <t>Axis Bank Limited</t>
  </si>
  <si>
    <t>INE238A01034</t>
  </si>
  <si>
    <t>SUVP01</t>
  </si>
  <si>
    <t>IHOT02</t>
  </si>
  <si>
    <t>The Indian Hotels Company Limited</t>
  </si>
  <si>
    <t>INE053A01029</t>
  </si>
  <si>
    <t>Leisure Services</t>
  </si>
  <si>
    <t>CGCE01</t>
  </si>
  <si>
    <t>Consumer Durables</t>
  </si>
  <si>
    <t>SESA02</t>
  </si>
  <si>
    <t>BTUL02</t>
  </si>
  <si>
    <t>APL Apollo Tubes Limited</t>
  </si>
  <si>
    <t>INE702C01027</t>
  </si>
  <si>
    <t>TWAT02</t>
  </si>
  <si>
    <t>Titan Company Limited</t>
  </si>
  <si>
    <t>INE280A01028</t>
  </si>
  <si>
    <t>SEIS02</t>
  </si>
  <si>
    <t>SIS Limited</t>
  </si>
  <si>
    <t>INE285J01028</t>
  </si>
  <si>
    <t>Other Consumer Services</t>
  </si>
  <si>
    <t>ABBP01</t>
  </si>
  <si>
    <t>BTVL03</t>
  </si>
  <si>
    <t>REP22_300925</t>
  </si>
  <si>
    <t>Muthoot Finance Limited</t>
  </si>
  <si>
    <t>INE414G01012</t>
  </si>
  <si>
    <t>BHEL02</t>
  </si>
  <si>
    <t>Bharat Electronics Limited</t>
  </si>
  <si>
    <t>INE263A01024</t>
  </si>
  <si>
    <t>Aerospace &amp; Defense</t>
  </si>
  <si>
    <t>HDFC Asset Management Company Limited</t>
  </si>
  <si>
    <t>INE127D01025</t>
  </si>
  <si>
    <t>Capital Markets</t>
  </si>
  <si>
    <t>EIML02</t>
  </si>
  <si>
    <t>Eicher Motors Limited</t>
  </si>
  <si>
    <t>INE066A01021</t>
  </si>
  <si>
    <t>NITL02</t>
  </si>
  <si>
    <t>Coforge Limited</t>
  </si>
  <si>
    <t>INE591G01025</t>
  </si>
  <si>
    <t>HALT02</t>
  </si>
  <si>
    <t>BFSL02</t>
  </si>
  <si>
    <t>Bajaj Finserv Limited</t>
  </si>
  <si>
    <t>INE918I01026</t>
  </si>
  <si>
    <t>HDLI01</t>
  </si>
  <si>
    <t>HDFC Life Insurance Company Limited</t>
  </si>
  <si>
    <t>INE795G01014</t>
  </si>
  <si>
    <t>Insurance</t>
  </si>
  <si>
    <t>Coromandel International Limited</t>
  </si>
  <si>
    <t>INE169A01031</t>
  </si>
  <si>
    <t>SBCP01</t>
  </si>
  <si>
    <t>SBI Cards and Payment Services Limited</t>
  </si>
  <si>
    <t>INE018E01016</t>
  </si>
  <si>
    <t>DIXO02</t>
  </si>
  <si>
    <t>WIPR02</t>
  </si>
  <si>
    <t>Wipro Limited</t>
  </si>
  <si>
    <t>INE075A01022</t>
  </si>
  <si>
    <t>Marico Limited</t>
  </si>
  <si>
    <t>INE196A01026</t>
  </si>
  <si>
    <t>Agricultural Food &amp; other Products</t>
  </si>
  <si>
    <t>UPL Limited</t>
  </si>
  <si>
    <t>INE628A01036</t>
  </si>
  <si>
    <t>BOOT01</t>
  </si>
  <si>
    <t>Abbott India Limited</t>
  </si>
  <si>
    <t>INE358A01014</t>
  </si>
  <si>
    <t>SRF Limited</t>
  </si>
  <si>
    <t>INE647A01010</t>
  </si>
  <si>
    <t>Chemicals &amp; Petrochemicals</t>
  </si>
  <si>
    <t>TEMA02</t>
  </si>
  <si>
    <t>Tech Mahindra Limited</t>
  </si>
  <si>
    <t>INE669C01036</t>
  </si>
  <si>
    <t>Gas</t>
  </si>
  <si>
    <t>Torrent Pharmaceuticals Limited</t>
  </si>
  <si>
    <t>INE685A01028</t>
  </si>
  <si>
    <t>Non - Ferrous Metals</t>
  </si>
  <si>
    <t>Hindustan Petroleum Corporation Limited</t>
  </si>
  <si>
    <t>INE094A01015</t>
  </si>
  <si>
    <t>Petroleum Products</t>
  </si>
  <si>
    <t>RIND01</t>
  </si>
  <si>
    <t>Reliance Industries Limited</t>
  </si>
  <si>
    <t>INE002A01018</t>
  </si>
  <si>
    <t>ITCL02</t>
  </si>
  <si>
    <t>ITC Limited</t>
  </si>
  <si>
    <t>INE154A01025</t>
  </si>
  <si>
    <t>Diversified FMCG</t>
  </si>
  <si>
    <t>SBAI02</t>
  </si>
  <si>
    <t>State Bank of India</t>
  </si>
  <si>
    <t>INE062A01020</t>
  </si>
  <si>
    <t>MAHI02</t>
  </si>
  <si>
    <t>Mahindra &amp; Mahindra Limited</t>
  </si>
  <si>
    <t>INE101A01026</t>
  </si>
  <si>
    <t>TCSL01</t>
  </si>
  <si>
    <t>Tata Consultancy Services Limited</t>
  </si>
  <si>
    <t>INE467B01029</t>
  </si>
  <si>
    <t>KOMA02</t>
  </si>
  <si>
    <t>Kotak Mahindra Bank Limited</t>
  </si>
  <si>
    <t>HLEL02</t>
  </si>
  <si>
    <t>Hindustan Unilever Limited</t>
  </si>
  <si>
    <t>INE030A01027</t>
  </si>
  <si>
    <t>MAUD01</t>
  </si>
  <si>
    <t>Maruti Suzuki India Limited</t>
  </si>
  <si>
    <t>INE585B01010</t>
  </si>
  <si>
    <t>SPIL03</t>
  </si>
  <si>
    <t>Sun Pharmaceutical Industries Limited</t>
  </si>
  <si>
    <t>INE044A01036</t>
  </si>
  <si>
    <t>NTPC01</t>
  </si>
  <si>
    <t>NTPC Limited</t>
  </si>
  <si>
    <t>INE733E01010</t>
  </si>
  <si>
    <t>HCLT02</t>
  </si>
  <si>
    <t>HCL Technologies Limited</t>
  </si>
  <si>
    <t>INE860A01027</t>
  </si>
  <si>
    <t>ULCC01</t>
  </si>
  <si>
    <t>UltraTech Cement Limited</t>
  </si>
  <si>
    <t>INE481G01011</t>
  </si>
  <si>
    <t>Cement &amp; Cement Products</t>
  </si>
  <si>
    <t>TISC03</t>
  </si>
  <si>
    <t>Tata Steel Limited</t>
  </si>
  <si>
    <t>INE081A01020</t>
  </si>
  <si>
    <t>Ferrous Metals</t>
  </si>
  <si>
    <t>PGCI01</t>
  </si>
  <si>
    <t>Power Grid Corporation of India Limited</t>
  </si>
  <si>
    <t>INE752E01010</t>
  </si>
  <si>
    <t>HINI02</t>
  </si>
  <si>
    <t>Hindalco Industries Limited</t>
  </si>
  <si>
    <t>INE038A01020</t>
  </si>
  <si>
    <t>JVSL04</t>
  </si>
  <si>
    <t>JSW Steel Limited</t>
  </si>
  <si>
    <t>INE019A01038</t>
  </si>
  <si>
    <t>ASPA02</t>
  </si>
  <si>
    <t>Asian Paints Limited</t>
  </si>
  <si>
    <t>INE021A01026</t>
  </si>
  <si>
    <t>GRAS02</t>
  </si>
  <si>
    <t>Grasim Industries Limited</t>
  </si>
  <si>
    <t>INE047A01021</t>
  </si>
  <si>
    <t>LAKM02</t>
  </si>
  <si>
    <t>Trent Limited</t>
  </si>
  <si>
    <t>INE849A01020</t>
  </si>
  <si>
    <t>MUND02</t>
  </si>
  <si>
    <t>Adani Ports and Special Economic Zone Limited</t>
  </si>
  <si>
    <t>INE742F01042</t>
  </si>
  <si>
    <t>Transport Infrastructure</t>
  </si>
  <si>
    <t>RELS01</t>
  </si>
  <si>
    <t>Jio Financial Services Limited</t>
  </si>
  <si>
    <t>INE758E01017</t>
  </si>
  <si>
    <t>BALN01</t>
  </si>
  <si>
    <t>Bajaj Auto Limited</t>
  </si>
  <si>
    <t>INE917I01010</t>
  </si>
  <si>
    <t>ONGC02</t>
  </si>
  <si>
    <t>Oil &amp; Natural Gas Corporation Limited</t>
  </si>
  <si>
    <t>INE213A01029</t>
  </si>
  <si>
    <t>COAL01</t>
  </si>
  <si>
    <t>Coal India Limited</t>
  </si>
  <si>
    <t>INE522F01014</t>
  </si>
  <si>
    <t>Consumable Fuels</t>
  </si>
  <si>
    <t>SHTR02</t>
  </si>
  <si>
    <t>Shriram Finance Limited</t>
  </si>
  <si>
    <t>INE721A01047</t>
  </si>
  <si>
    <t>CIPL03</t>
  </si>
  <si>
    <t>Cipla Limited</t>
  </si>
  <si>
    <t>INE059A01026</t>
  </si>
  <si>
    <t>NEST02</t>
  </si>
  <si>
    <t>Nestle India Limited</t>
  </si>
  <si>
    <t>INE239A01024</t>
  </si>
  <si>
    <t>Food Products</t>
  </si>
  <si>
    <t>SLIF01</t>
  </si>
  <si>
    <t>SBI Life Insurance Company Limited</t>
  </si>
  <si>
    <t>INE123W01016</t>
  </si>
  <si>
    <t>APOL02</t>
  </si>
  <si>
    <t>Apollo Hospitals Enterprise Limited</t>
  </si>
  <si>
    <t>INE437A01024</t>
  </si>
  <si>
    <t>Healthcare Services</t>
  </si>
  <si>
    <t>DRRL03</t>
  </si>
  <si>
    <t>Dr. Reddy's Laboratories Limited</t>
  </si>
  <si>
    <t>INE089A01031</t>
  </si>
  <si>
    <t>TTEA02</t>
  </si>
  <si>
    <t>Tata Consumer Products Limited</t>
  </si>
  <si>
    <t>INE192A01025</t>
  </si>
  <si>
    <t>ADAN02</t>
  </si>
  <si>
    <t>Adani Enterprises Limited</t>
  </si>
  <si>
    <t>INE423A01024</t>
  </si>
  <si>
    <t>Metals &amp; Minerals Trading</t>
  </si>
  <si>
    <t>MCEX01</t>
  </si>
  <si>
    <t>Multi Commodity Exchange of India Limited</t>
  </si>
  <si>
    <t>GKEN01</t>
  </si>
  <si>
    <t>Gk Energy Limited</t>
  </si>
  <si>
    <t>INE1AG301022</t>
  </si>
  <si>
    <t>OSPU01</t>
  </si>
  <si>
    <t>GHPL01</t>
  </si>
  <si>
    <t>Global Health Limited</t>
  </si>
  <si>
    <t>INE474Q01031</t>
  </si>
  <si>
    <t>GVIL02</t>
  </si>
  <si>
    <t>Gravita India Limited</t>
  </si>
  <si>
    <t>INE024L01027</t>
  </si>
  <si>
    <t>Minerals &amp; Mining</t>
  </si>
  <si>
    <t>BRIT03</t>
  </si>
  <si>
    <t>Britannia Industries Limited</t>
  </si>
  <si>
    <t>INE216A01030</t>
  </si>
  <si>
    <t>VEDF01</t>
  </si>
  <si>
    <t>Vedant Fashions Limited</t>
  </si>
  <si>
    <t>INE825V01034</t>
  </si>
  <si>
    <t>EPTL01</t>
  </si>
  <si>
    <t>CSFL01</t>
  </si>
  <si>
    <t>Capital Small Finance Bank Limited</t>
  </si>
  <si>
    <t>INE646H01017</t>
  </si>
  <si>
    <t>ABOI01</t>
  </si>
  <si>
    <t>Anthem Biosciences Limited</t>
  </si>
  <si>
    <t>INE0CZ201020</t>
  </si>
  <si>
    <t>AEGI03</t>
  </si>
  <si>
    <t>Aegis Logistics Limited</t>
  </si>
  <si>
    <t>INE208C01025</t>
  </si>
  <si>
    <t>WABT01</t>
  </si>
  <si>
    <t>360 ONE Balanced Hybrid Fund</t>
  </si>
  <si>
    <t>KIFE02</t>
  </si>
  <si>
    <t>Kirloskar Ferrous Industries Limited</t>
  </si>
  <si>
    <t>INE884B01025</t>
  </si>
  <si>
    <t>GOI4366</t>
  </si>
  <si>
    <t>7.1% Government of India (18/04/2029)</t>
  </si>
  <si>
    <t>IN0020220011</t>
  </si>
  <si>
    <t>RECL437</t>
  </si>
  <si>
    <t>7.46% REC Limited (30/06/2028) **</t>
  </si>
  <si>
    <t>INE020B08EK4</t>
  </si>
  <si>
    <t>GOI5336</t>
  </si>
  <si>
    <t>7.37% Government of India (23/10/2028)</t>
  </si>
  <si>
    <t>IN0020230101</t>
  </si>
  <si>
    <t>MEBP31</t>
  </si>
  <si>
    <t>7.96% Mindspace Business Parks REIT (11/05/2029) **</t>
  </si>
  <si>
    <t>INE0CCU07116</t>
  </si>
  <si>
    <t>POWF546</t>
  </si>
  <si>
    <t>NBAR695</t>
  </si>
  <si>
    <t>TCHF415</t>
  </si>
  <si>
    <t>7.73% Tata Capital Housing Finance Limited (14/01/2030) **</t>
  </si>
  <si>
    <t>INE033L07IM5</t>
  </si>
  <si>
    <t>GOI5379</t>
  </si>
  <si>
    <t>7.32% Government of India (13/11/2030)</t>
  </si>
  <si>
    <t>IN0020230135</t>
  </si>
  <si>
    <t>LICH622</t>
  </si>
  <si>
    <t>SUHF264</t>
  </si>
  <si>
    <t>7.78% Sundaram Home Finance Limited (02/02/2028) **</t>
  </si>
  <si>
    <t>INE667F07IY7</t>
  </si>
  <si>
    <t>ICRA AAA</t>
  </si>
  <si>
    <t>GOI5077</t>
  </si>
  <si>
    <t>7.06% Government of India (10/04/2028)</t>
  </si>
  <si>
    <t>IN0020230010</t>
  </si>
  <si>
    <t>HDFB901</t>
  </si>
  <si>
    <t>INE040A08823</t>
  </si>
  <si>
    <t>BAFL842</t>
  </si>
  <si>
    <t>PGCI385</t>
  </si>
  <si>
    <t>8.32% Power Grid Corporation of India Limited (23/12/2030) **</t>
  </si>
  <si>
    <t>INE752E07NL7</t>
  </si>
  <si>
    <t>NBAR772</t>
  </si>
  <si>
    <t>INE261F08EH1</t>
  </si>
  <si>
    <t>GOI6156</t>
  </si>
  <si>
    <t>EOPR30</t>
  </si>
  <si>
    <t>INE041007092</t>
  </si>
  <si>
    <t>RPAT30</t>
  </si>
  <si>
    <t>GOI5713</t>
  </si>
  <si>
    <t>7.1% Government of India (08/04/2034)</t>
  </si>
  <si>
    <t>IN0020240019</t>
  </si>
  <si>
    <t>GOI3103</t>
  </si>
  <si>
    <t>GOI7032</t>
  </si>
  <si>
    <t>6.99% State Government Securities (17/11/2041)</t>
  </si>
  <si>
    <t>IN2120210041</t>
  </si>
  <si>
    <t>IRLY392</t>
  </si>
  <si>
    <t>INE053F08494</t>
  </si>
  <si>
    <t>HDFB1007</t>
  </si>
  <si>
    <t>Gold</t>
  </si>
  <si>
    <t>GOLD100</t>
  </si>
  <si>
    <t>SILR100</t>
  </si>
  <si>
    <t>SILVER</t>
  </si>
  <si>
    <t>TBIL2501</t>
  </si>
  <si>
    <t>REP26_300925</t>
  </si>
  <si>
    <t>360 ONE Multi Asset Allocation Fund</t>
  </si>
  <si>
    <t>GOI5817</t>
  </si>
  <si>
    <t>GOI5833</t>
  </si>
  <si>
    <t>7.02% Government of India (18/06/2031)</t>
  </si>
  <si>
    <t>IN0020240076</t>
  </si>
  <si>
    <t>GOI6960</t>
  </si>
  <si>
    <t>7.24% Government of India (18/08/2055)</t>
  </si>
  <si>
    <t>IN0020250075</t>
  </si>
  <si>
    <t>GOI6663</t>
  </si>
  <si>
    <t>6.72% State Government Securities (23/04/2038)</t>
  </si>
  <si>
    <t>IN2220250020</t>
  </si>
  <si>
    <t>Exchange Traded Funds</t>
  </si>
  <si>
    <t>153415</t>
  </si>
  <si>
    <t>153357</t>
  </si>
  <si>
    <t>360 One Gold Exchange Traded Fund</t>
  </si>
  <si>
    <t>INF579M01BB5</t>
  </si>
  <si>
    <t>Total</t>
  </si>
  <si>
    <t>YTM</t>
  </si>
  <si>
    <t>Reverse Repo</t>
  </si>
  <si>
    <t>Tata Motors Passenger Vehicles Limited</t>
  </si>
  <si>
    <t>INE1TAE01010</t>
  </si>
  <si>
    <t>Agricultural, Commercial &amp; Construction Vehicles</t>
  </si>
  <si>
    <t>7.35% Embassy Office Parks REIT (05/04/2027) **</t>
  </si>
  <si>
    <t>6.01% Government of India (21/07/2030)</t>
  </si>
  <si>
    <t>IN0020250067</t>
  </si>
  <si>
    <t>8.52% Muthoot Finance Limited (26/05/2028) **</t>
  </si>
  <si>
    <t>INE414G07JO1</t>
  </si>
  <si>
    <t>Max Healthcare Institute Limited</t>
  </si>
  <si>
    <t>INE027H01010</t>
  </si>
  <si>
    <t>6.9% Housing &amp; Urban Development Corporation Limited (06/05/2030) **</t>
  </si>
  <si>
    <t>INE031A08970</t>
  </si>
  <si>
    <t>Tata Motors Ltd</t>
  </si>
  <si>
    <t>Emmvee Photovoltaic Power Limited</t>
  </si>
  <si>
    <t>INE1C6T01020</t>
  </si>
  <si>
    <t>Ashok Leyland Limited</t>
  </si>
  <si>
    <t>INE208A01029</t>
  </si>
  <si>
    <t>TVS Motor Company Limited</t>
  </si>
  <si>
    <t>INE494B01023</t>
  </si>
  <si>
    <t>Bharat Petroleum Corporation Limited</t>
  </si>
  <si>
    <t>INE029A01011</t>
  </si>
  <si>
    <t>Zydus Lifesciences Limited</t>
  </si>
  <si>
    <t>INE010B01027</t>
  </si>
  <si>
    <t>Solar Industries India Limited</t>
  </si>
  <si>
    <t>INE343H01029</t>
  </si>
  <si>
    <t>Polycab India Limited</t>
  </si>
  <si>
    <t>INE455K01017</t>
  </si>
  <si>
    <t>Hero MotoCorp Limited</t>
  </si>
  <si>
    <t>INE158A01026</t>
  </si>
  <si>
    <t>Mphasis Limited</t>
  </si>
  <si>
    <t>INE356A01018</t>
  </si>
  <si>
    <t>PhysicsWallah Limited</t>
  </si>
  <si>
    <t>INE0LP301011</t>
  </si>
  <si>
    <t>6.9601% Mindspace Business Parks REIT (08/12/2028) **</t>
  </si>
  <si>
    <t>INE0CCU07181</t>
  </si>
  <si>
    <t>ICICI Prudential Asset Management Company Limited</t>
  </si>
  <si>
    <t>INE346A01027</t>
  </si>
  <si>
    <t>7.8% HDFC Bank Limited (06/09/2032) **</t>
  </si>
  <si>
    <t>INE745G01043</t>
  </si>
  <si>
    <t>Bajaj Consumer Care Limited</t>
  </si>
  <si>
    <t>INE933K01021</t>
  </si>
  <si>
    <t>Personal Products</t>
  </si>
  <si>
    <t>7.5343% PNB Housing Finance Limited (13/01/2031) **</t>
  </si>
  <si>
    <t>INE572E07266</t>
  </si>
  <si>
    <t>INE237A01036</t>
  </si>
  <si>
    <t>INE261F08EJ7</t>
  </si>
  <si>
    <t>INE121A07RX9</t>
  </si>
  <si>
    <t>Aditya Infotech Limited</t>
  </si>
  <si>
    <t>INE819V01029</t>
  </si>
  <si>
    <t>Industrial Manufacturing</t>
  </si>
  <si>
    <t>7.58% State Government Securities (11/02/2037)</t>
  </si>
  <si>
    <t>IN3120250714</t>
  </si>
  <si>
    <t>Raajmarg Infra Investment Trust</t>
  </si>
  <si>
    <t>INE2PB023011</t>
  </si>
  <si>
    <t>7.68% Power Finance Corporation Limited (15/07/2030) **</t>
  </si>
  <si>
    <t>INE134E08KR9</t>
  </si>
  <si>
    <t>ICICI Prudential Gold ETF</t>
  </si>
  <si>
    <t>INF109KC1NT3</t>
  </si>
  <si>
    <t>7.95% Mindspace Business Parks REIT (27/07/2027) **</t>
  </si>
  <si>
    <t>8.6% Cholamandalam Investment and Finance Company Ltd (05/03/2029) **</t>
  </si>
  <si>
    <t>Varun Beverages Limited</t>
  </si>
  <si>
    <t>INE200M01039</t>
  </si>
  <si>
    <t>Beverages</t>
  </si>
  <si>
    <t>Onesource Specialty Pharma Limited</t>
  </si>
  <si>
    <t>INE013P01021</t>
  </si>
  <si>
    <t>INE704J01044</t>
  </si>
  <si>
    <t>INE1CDF01017</t>
  </si>
  <si>
    <t>7.48% State Government Securities (04/09/2037)</t>
  </si>
  <si>
    <t>IN1920250280</t>
  </si>
  <si>
    <t>6.78% Indian Railway Finance Corporation Limited (30/04/2030) **</t>
  </si>
  <si>
    <t>PNB Housing Finance Limited</t>
  </si>
  <si>
    <t>INE572E01012</t>
  </si>
  <si>
    <t>Shaily Engineering Plastics Limited</t>
  </si>
  <si>
    <t>INE151G01028</t>
  </si>
  <si>
    <t>INE202B07JT0</t>
  </si>
  <si>
    <t>Notes:</t>
  </si>
  <si>
    <t>1.   Total Non Performing Assets provided for and its percentage to NAV</t>
  </si>
  <si>
    <t>Nil</t>
  </si>
  <si>
    <t>2.   NAV at the beginning of the period</t>
  </si>
  <si>
    <t xml:space="preserve">             Regular Plan- Growth Option</t>
  </si>
  <si>
    <t xml:space="preserve">             Regular Plan- Monthly IDCW</t>
  </si>
  <si>
    <t xml:space="preserve">             Regular Plan- Quarterly IDCW</t>
  </si>
  <si>
    <t xml:space="preserve">             Regular Plan- Bonus Option</t>
  </si>
  <si>
    <t xml:space="preserve">             Regular Plan- Half Yearly IDCW</t>
  </si>
  <si>
    <t xml:space="preserve">             Direct Plan- Growth Option</t>
  </si>
  <si>
    <t xml:space="preserve">             Direct Plan- Monthly IDCW</t>
  </si>
  <si>
    <t xml:space="preserve">             Direct Plan- Quarterly IDCW</t>
  </si>
  <si>
    <t>3.   NAV at the end of the period</t>
  </si>
  <si>
    <t>4.   Exposure to derivative instrument at the end of the period.</t>
  </si>
  <si>
    <t>5.   Investment in foreign securities/ADRs/GDRs at the end of the period</t>
  </si>
  <si>
    <t>6.   Investment in short term deposit at the end of the  period</t>
  </si>
  <si>
    <t>7.   Average Portfolio Maturity</t>
  </si>
  <si>
    <t>Plan/Option Name</t>
  </si>
  <si>
    <t>Individual &amp; HUF</t>
  </si>
  <si>
    <t>IDCW are declared on face value of Rs. 10 per unit. After distribution of IDCW the NAV falls to the extent of IDCW and statutory levy (if applicable).</t>
  </si>
  <si>
    <t>9. Total Exposure to illiquid securities</t>
  </si>
  <si>
    <t>11. The details of repo transactions of the scheme in corporate debt securities</t>
  </si>
  <si>
    <t xml:space="preserve">             Regular Plan- Daily IDCW</t>
  </si>
  <si>
    <t xml:space="preserve">             Regular Plan- Weekly IDCW</t>
  </si>
  <si>
    <t xml:space="preserve">             Direct Plan- Daily IDCW</t>
  </si>
  <si>
    <t xml:space="preserve">             Direct Plan- Weekly IDCW</t>
  </si>
  <si>
    <t>4.   Exposure to derivative instrument at the end of the period</t>
  </si>
  <si>
    <t>6.   Investment in short term deposit at the end of the period</t>
  </si>
  <si>
    <t xml:space="preserve">            Regular Plan Daily IDCW</t>
  </si>
  <si>
    <t xml:space="preserve">            Regular Plan Weekly IDCW</t>
  </si>
  <si>
    <t xml:space="preserve">            Direct Plan- Daily IDCW</t>
  </si>
  <si>
    <t xml:space="preserve">            Direct Plan Weekly IDCW</t>
  </si>
  <si>
    <t>IDCWs are declared on face value of Rs. 1000 per unit. After distribution of IDCW, the NAV falls to the extent of IDCW and statutory levy (if applicable).</t>
  </si>
  <si>
    <t xml:space="preserve">             Direct - Growth Option</t>
  </si>
  <si>
    <t xml:space="preserve">             Direct - IDCW</t>
  </si>
  <si>
    <t xml:space="preserve">             Regular - Growth Option</t>
  </si>
  <si>
    <t xml:space="preserve">             Regular - IDCW</t>
  </si>
  <si>
    <t>7.   Portfolio Turnover Ratio</t>
  </si>
  <si>
    <t>9.   Total Exposure to illiquid securities</t>
  </si>
  <si>
    <t>12. Average Portfolio Maturity</t>
  </si>
  <si>
    <t>11. The details of repo transactions of the scheme in corporate debt securities.</t>
  </si>
  <si>
    <t xml:space="preserve">             Direct IDCW</t>
  </si>
  <si>
    <t xml:space="preserve">             Regular IDCW</t>
  </si>
  <si>
    <t>9.  Total Exposure to illiquid securities</t>
  </si>
  <si>
    <t>8.   Total IDCW (net) declared during the period - (IDCW Option)</t>
  </si>
  <si>
    <t>CARE AAA</t>
  </si>
  <si>
    <t>INE414G07JZ7</t>
  </si>
  <si>
    <t>FRN - Floating Rate Note</t>
  </si>
  <si>
    <t>Oil India Limited</t>
  </si>
  <si>
    <t>INE274J01014</t>
  </si>
  <si>
    <t>Hindustan Zinc Limited</t>
  </si>
  <si>
    <t>INE267A01025</t>
  </si>
  <si>
    <t>Astral Limited</t>
  </si>
  <si>
    <t>INE006I01046</t>
  </si>
  <si>
    <t>Aurobindo Pharma Limited</t>
  </si>
  <si>
    <t>INE406A01037</t>
  </si>
  <si>
    <t>ICICI Lombard General Insurance Company Limited</t>
  </si>
  <si>
    <t>INE765G01017</t>
  </si>
  <si>
    <t>NMDC Limited</t>
  </si>
  <si>
    <t>INE584A01023</t>
  </si>
  <si>
    <t>Power Finance Corporation Limited</t>
  </si>
  <si>
    <t>INE134E01011</t>
  </si>
  <si>
    <t>REC Limited</t>
  </si>
  <si>
    <t>INE020B01018</t>
  </si>
  <si>
    <t>Alkem Laboratories Limited</t>
  </si>
  <si>
    <t>INE540L01014</t>
  </si>
  <si>
    <t>Indian Oil Corporation Limited</t>
  </si>
  <si>
    <t>INE242A01010</t>
  </si>
  <si>
    <t>BSE Limited</t>
  </si>
  <si>
    <t>INE118H01025</t>
  </si>
  <si>
    <t>INE511C07AA1</t>
  </si>
  <si>
    <t>7. Average Portfolio Maturity</t>
  </si>
  <si>
    <t>Bagmane Prime Office REIT</t>
  </si>
  <si>
    <t>INE2OVN25015</t>
  </si>
  <si>
    <t>Hindustan Aeronautics Limited</t>
  </si>
  <si>
    <t>INE066F01020</t>
  </si>
  <si>
    <t>Adani Power Limited</t>
  </si>
  <si>
    <t>INE814H01029</t>
  </si>
  <si>
    <t>Tata Power Company Limited</t>
  </si>
  <si>
    <t>INE245A01021</t>
  </si>
  <si>
    <t>Avenue Supermarts Limited</t>
  </si>
  <si>
    <t>INE192R01011</t>
  </si>
  <si>
    <t>Samvardhana Motherson International Limited</t>
  </si>
  <si>
    <t>INE775A01035</t>
  </si>
  <si>
    <t>PB Fintech Limited</t>
  </si>
  <si>
    <t>INE417T01026</t>
  </si>
  <si>
    <t>Financial Technology (Fintech)</t>
  </si>
  <si>
    <t>Suzlon Energy Limited</t>
  </si>
  <si>
    <t>INE040H01021</t>
  </si>
  <si>
    <t>Lupin Limited</t>
  </si>
  <si>
    <t>INE326A01037</t>
  </si>
  <si>
    <t>Persistent Systems Limited</t>
  </si>
  <si>
    <t>INE262H01021</t>
  </si>
  <si>
    <t>AU Small Finance Bank Limited</t>
  </si>
  <si>
    <t>INE949L01017</t>
  </si>
  <si>
    <t>IndusInd Bank Limited</t>
  </si>
  <si>
    <t>INE095A01012</t>
  </si>
  <si>
    <t>Bharat Heavy Electricals Limited</t>
  </si>
  <si>
    <t>INE257A01026</t>
  </si>
  <si>
    <t>Vedanta Limited</t>
  </si>
  <si>
    <t>INE205A01025</t>
  </si>
  <si>
    <t>Diversified Metals</t>
  </si>
  <si>
    <t>Bharat Forge Limited</t>
  </si>
  <si>
    <t>INE465A01025</t>
  </si>
  <si>
    <t>Fortis Healthcare Limited</t>
  </si>
  <si>
    <t>INE061F01013</t>
  </si>
  <si>
    <t>Pidilite Industries Limited</t>
  </si>
  <si>
    <t>INE318A01026</t>
  </si>
  <si>
    <t>DLF Limited</t>
  </si>
  <si>
    <t>INE271C01023</t>
  </si>
  <si>
    <t>One 97 Communications Limited</t>
  </si>
  <si>
    <t>INE982J01020</t>
  </si>
  <si>
    <t>Jindal Steel Limited</t>
  </si>
  <si>
    <t>INE749A01030</t>
  </si>
  <si>
    <t>Godrej Consumer Products Limited</t>
  </si>
  <si>
    <t>INE102D01028</t>
  </si>
  <si>
    <t>Hitachi Energy India Limited</t>
  </si>
  <si>
    <t>INE07Y701011</t>
  </si>
  <si>
    <t>Dixon Technologies (India) Limited</t>
  </si>
  <si>
    <t>INE935N01020</t>
  </si>
  <si>
    <t>Vodafone Idea Limited</t>
  </si>
  <si>
    <t>INE669E01016</t>
  </si>
  <si>
    <t>GAIL (India) Limited</t>
  </si>
  <si>
    <t>INE129A01019</t>
  </si>
  <si>
    <t>ABB India Limited</t>
  </si>
  <si>
    <t>INE117A01022</t>
  </si>
  <si>
    <t>United Spirits Limited</t>
  </si>
  <si>
    <t>INE854D01024</t>
  </si>
  <si>
    <t>Yes Bank Limited</t>
  </si>
  <si>
    <t>INE528G01035</t>
  </si>
  <si>
    <t>Swiggy Limited</t>
  </si>
  <si>
    <t>INE00H001014</t>
  </si>
  <si>
    <t>Info Edge (India) Limited</t>
  </si>
  <si>
    <t>INE663F01032</t>
  </si>
  <si>
    <t>The Phoenix Mills Limited</t>
  </si>
  <si>
    <t>INE211B01039</t>
  </si>
  <si>
    <t>Siemens Energy India Limited</t>
  </si>
  <si>
    <t>INE1NPP01017</t>
  </si>
  <si>
    <t>Siemens Limited</t>
  </si>
  <si>
    <t>INE003A01024</t>
  </si>
  <si>
    <t>Tube Investments of India Limited</t>
  </si>
  <si>
    <t>INE974X01010</t>
  </si>
  <si>
    <t>FSN E-Commerce Ventures Limited</t>
  </si>
  <si>
    <t>INE388Y01029</t>
  </si>
  <si>
    <t>LTM Limited</t>
  </si>
  <si>
    <t>INE214T01019</t>
  </si>
  <si>
    <t>Mankind Pharma Limited</t>
  </si>
  <si>
    <t>INE634S01028</t>
  </si>
  <si>
    <t>Aditya Birla Capital Limited</t>
  </si>
  <si>
    <t>INE674K01013</t>
  </si>
  <si>
    <t>Vishal Mega Mart Limited</t>
  </si>
  <si>
    <t>INE01EA01019</t>
  </si>
  <si>
    <t>Lodha Developers Limited</t>
  </si>
  <si>
    <t>INE670K01029</t>
  </si>
  <si>
    <t>Bank of Baroda</t>
  </si>
  <si>
    <t>INE028A01039</t>
  </si>
  <si>
    <t>Ambuja Cements Limited</t>
  </si>
  <si>
    <t>INE079A01024</t>
  </si>
  <si>
    <t>Sundaram Finance Limited</t>
  </si>
  <si>
    <t>INE660A01013</t>
  </si>
  <si>
    <t>Bajaj Holdings &amp; Investment Limited</t>
  </si>
  <si>
    <t>INE118A01012</t>
  </si>
  <si>
    <t>Voltas Limited</t>
  </si>
  <si>
    <t>INE226A01021</t>
  </si>
  <si>
    <t>Waaree Energies Limited</t>
  </si>
  <si>
    <t>INE377N01017</t>
  </si>
  <si>
    <t>GMR Airports Limited</t>
  </si>
  <si>
    <t>INE776C01039</t>
  </si>
  <si>
    <t>Godrej Properties Limited</t>
  </si>
  <si>
    <t>INE484J01027</t>
  </si>
  <si>
    <t>JSW Energy Limited</t>
  </si>
  <si>
    <t>INE121E01018</t>
  </si>
  <si>
    <t>Havells India Limited</t>
  </si>
  <si>
    <t>INE176B01034</t>
  </si>
  <si>
    <t>IDFC First Bank Limited</t>
  </si>
  <si>
    <t>INE092T01019</t>
  </si>
  <si>
    <t>Union Bank of India</t>
  </si>
  <si>
    <t>INE692A01016</t>
  </si>
  <si>
    <t>L&amp;T Finance Limited</t>
  </si>
  <si>
    <t>INE498L01015</t>
  </si>
  <si>
    <t>Colgate Palmolive (India) Limited</t>
  </si>
  <si>
    <t>INE259A01022</t>
  </si>
  <si>
    <t>Torrent Power Limited</t>
  </si>
  <si>
    <t>INE813H01021</t>
  </si>
  <si>
    <t>Punjab National Bank</t>
  </si>
  <si>
    <t>INE160A01022</t>
  </si>
  <si>
    <t>Bosch Limited</t>
  </si>
  <si>
    <t>INE323A01026</t>
  </si>
  <si>
    <t>NHPC Limited</t>
  </si>
  <si>
    <t>INE848E01016</t>
  </si>
  <si>
    <t>Canara Bank</t>
  </si>
  <si>
    <t>INE476A01022</t>
  </si>
  <si>
    <t>Dabur India Limited</t>
  </si>
  <si>
    <t>INE016A01026</t>
  </si>
  <si>
    <t>Prestige Estates Projects Limited</t>
  </si>
  <si>
    <t>INE811K01011</t>
  </si>
  <si>
    <t>Jindal Stainless Limited</t>
  </si>
  <si>
    <t>INE220G01021</t>
  </si>
  <si>
    <t>Supreme Industries Limited</t>
  </si>
  <si>
    <t>INE195A01028</t>
  </si>
  <si>
    <t>Tata Communications Limited</t>
  </si>
  <si>
    <t>INE151A01013</t>
  </si>
  <si>
    <t>Oracle Financial Services Software Limited</t>
  </si>
  <si>
    <t>INE881D01027</t>
  </si>
  <si>
    <t>Oberoi Realty Limited</t>
  </si>
  <si>
    <t>INE093I01010</t>
  </si>
  <si>
    <t>PI Industries Limited</t>
  </si>
  <si>
    <t>INE603J01030</t>
  </si>
  <si>
    <t>Petronet LNG Limited</t>
  </si>
  <si>
    <t>INE347G01014</t>
  </si>
  <si>
    <t>ICICI Prudential Life Insurance Company Limited</t>
  </si>
  <si>
    <t>INE726G01019</t>
  </si>
  <si>
    <t>Balkrishna Industries Limited</t>
  </si>
  <si>
    <t>INE787D01026</t>
  </si>
  <si>
    <t>Page Industries Limited</t>
  </si>
  <si>
    <t>INE761H01022</t>
  </si>
  <si>
    <t>Textiles &amp; Apparels</t>
  </si>
  <si>
    <t>Shree Cement Limited</t>
  </si>
  <si>
    <t>INE070A01015</t>
  </si>
  <si>
    <t>Scheme</t>
  </si>
  <si>
    <t>Underlying</t>
  </si>
  <si>
    <t>Long / Short</t>
  </si>
  <si>
    <t>Futures Price when purchased</t>
  </si>
  <si>
    <t>Current price of the contract</t>
  </si>
  <si>
    <t>Margin maintained in Rs. Lakhs</t>
  </si>
  <si>
    <t>Total Number of Contracts where Commodity Futures were bought</t>
  </si>
  <si>
    <t>Total Number of Contracts where Commodity Futures were sold</t>
  </si>
  <si>
    <t>Gross Notional Value of contracts where Commodity Futures were bought</t>
  </si>
  <si>
    <t>Gross Notional Value of contracts where Commodity Futures were sold</t>
  </si>
  <si>
    <t>Net Profit/Loss value on all contracts combined (Rs. In Lakhs)</t>
  </si>
  <si>
    <t>7.98% Sundaram Home Finance Limited (04/09/2026) **</t>
  </si>
  <si>
    <t>INE667F07IT7</t>
  </si>
  <si>
    <t>IndusInd Bank Limited (22/09/2026) ** #</t>
  </si>
  <si>
    <t>INE095A161F7</t>
  </si>
  <si>
    <t>Motilal Oswal Financial Services Limited (11/09/2026) **</t>
  </si>
  <si>
    <t>INE338I14MX9</t>
  </si>
  <si>
    <t>182 Days Tbill (MD 03/09/2026)</t>
  </si>
  <si>
    <t>IN002025Y487</t>
  </si>
  <si>
    <t>364 Days Tbill (MD 03/09/2026)</t>
  </si>
  <si>
    <t>IN002025Z237</t>
  </si>
  <si>
    <t>5.   Investment in foreign securities/ADRs/GDRs at the end of the period.</t>
  </si>
  <si>
    <t>6.   Investment in short term deposit at the end of the period.</t>
  </si>
  <si>
    <t>7.   Average Portfolio Maturity.</t>
  </si>
  <si>
    <t>Vedanta Aluminium Metal Limited</t>
  </si>
  <si>
    <t>Redington Limited</t>
  </si>
  <si>
    <t>INE891D01026</t>
  </si>
  <si>
    <t>Commercial Services &amp; Supplies</t>
  </si>
  <si>
    <t>IIFL Finance Limited</t>
  </si>
  <si>
    <t>INE530B01024</t>
  </si>
  <si>
    <t>Vedanta Oil and Gas Ltd</t>
  </si>
  <si>
    <t>8.25% Poonawalla Fincorp Limited (11/05/2028)</t>
  </si>
  <si>
    <t>ICICI Prudential Silver ETF</t>
  </si>
  <si>
    <t>INF109KC1Y56</t>
  </si>
  <si>
    <t>360 One Silver Exchange traded fund</t>
  </si>
  <si>
    <t>INF579M01BC3</t>
  </si>
  <si>
    <t>The Federal Bank Limited</t>
  </si>
  <si>
    <t>INE171A01029</t>
  </si>
  <si>
    <t>National Aluminium Company Limited</t>
  </si>
  <si>
    <t>INE139A01034</t>
  </si>
  <si>
    <t>MRF Limited</t>
  </si>
  <si>
    <t>INE883A01011</t>
  </si>
  <si>
    <t>Indian Bank</t>
  </si>
  <si>
    <t>INE562A01011</t>
  </si>
  <si>
    <t>Union Bank of India (27/10/2026) ** #</t>
  </si>
  <si>
    <t>INE692A16NB5</t>
  </si>
  <si>
    <t>NTPC Limited (09/10/2026) **</t>
  </si>
  <si>
    <t>INE733E14CF8</t>
  </si>
  <si>
    <t>91 Days Tbill (MD 17/09/2026)</t>
  </si>
  <si>
    <t>IN002026X115</t>
  </si>
  <si>
    <t>91 Days Tbill (MD 15/10/2026)</t>
  </si>
  <si>
    <t>IN002026X156</t>
  </si>
  <si>
    <t>Wework India Management Limited</t>
  </si>
  <si>
    <t>INE085001019</t>
  </si>
  <si>
    <t>Indo-MIM Limited</t>
  </si>
  <si>
    <t>INE084101034</t>
  </si>
  <si>
    <t>Ujjivan Small Finance Bank Limited</t>
  </si>
  <si>
    <t>INE551W01018</t>
  </si>
  <si>
    <t>MTAR Technologies Limited</t>
  </si>
  <si>
    <t>INE864I01014</t>
  </si>
  <si>
    <t>Biocon Limited</t>
  </si>
  <si>
    <t>INE376G01013</t>
  </si>
  <si>
    <t>CreditAccess Grameen Limited</t>
  </si>
  <si>
    <t>INE741K01010</t>
  </si>
  <si>
    <t>7.62% National Bank For Agriculture and Rural Development (10/05/2029) **</t>
  </si>
  <si>
    <t>DBXXXSILR100</t>
  </si>
  <si>
    <t>7.64% National Bank For Agriculture and Rural Development (06/12/2029) **</t>
  </si>
  <si>
    <t>8.3% Adani Power Limited (25/01/2030) **</t>
  </si>
  <si>
    <t>INE814H07182</t>
  </si>
  <si>
    <t>CRISIL AA</t>
  </si>
  <si>
    <t>Total Number of Contracts where futures were bought</t>
  </si>
  <si>
    <t>Total Number of Contracts where futures were sold</t>
  </si>
  <si>
    <t>Gross Notional Value of contracts where futures were bought</t>
  </si>
  <si>
    <t>Gross Notional Value of contracts where futures were sold</t>
  </si>
  <si>
    <t>Gross Notional Value of contracts where futures were bought (Rs. In Lakhs)</t>
  </si>
  <si>
    <t>Gross Notional Value of contracts where futures were sold (Rs. In Lakhs)</t>
  </si>
  <si>
    <t>Scheme Name</t>
  </si>
  <si>
    <t>Call / put</t>
  </si>
  <si>
    <t>Number of contracts</t>
  </si>
  <si>
    <t>Option Price when purchased</t>
  </si>
  <si>
    <t>Current Price</t>
  </si>
  <si>
    <t>Total Number of Contracts where Options were bought</t>
  </si>
  <si>
    <t>Total Number of Contracts where Options were sold</t>
  </si>
  <si>
    <t>Gross Notional Value of contracts where Options were bought (Rs. In Lakhs)</t>
  </si>
  <si>
    <t>Gross Notional Value of contracts where Options were sold (Rs. In Lakhs)</t>
  </si>
  <si>
    <t>Total exposure due to futures (hedging positions) as a %age of net assets : %</t>
  </si>
  <si>
    <t>Total exposure due to futures (non hedging positions) as a %age of net assets : %</t>
  </si>
  <si>
    <t>Total %age of existing assets hedged through put options : %</t>
  </si>
  <si>
    <t>Total Exposure through options as a %age of net assets : %</t>
  </si>
  <si>
    <t>Total exposure due to Commodity futures (hedging positions) as a %age of net assets : %</t>
  </si>
  <si>
    <t>For the period ended  following details specified for non-hedging transactions through Commodity Futures which have been squared off/expired:</t>
  </si>
  <si>
    <t>360 ONE Dynamic Term Fund</t>
  </si>
  <si>
    <t>Monthly Portfolio Statement as on August 31,2026</t>
  </si>
  <si>
    <t>8.2% Muthoot Finance Limited (30/04/2030) **</t>
  </si>
  <si>
    <t>6.4% Jamnagar Utilities &amp; Power Private Limited (29/09/2026)</t>
  </si>
  <si>
    <t xml:space="preserve">% Muthoot Finance Limited (26/07/2029) (FRN) ** </t>
  </si>
  <si>
    <t>1917 days</t>
  </si>
  <si>
    <t>10. No Bonus declared during the period ended August 31, 2026</t>
  </si>
  <si>
    <t>7.41% Indian Railway Finance Corporation Limited (15/10/2026) **</t>
  </si>
  <si>
    <t>INE053F08312</t>
  </si>
  <si>
    <t>HDFC Bank Limited (13/11/2026) #</t>
  </si>
  <si>
    <t>INE040A16HW5</t>
  </si>
  <si>
    <t>CARE A1+</t>
  </si>
  <si>
    <t>Small Industries Dev Bank of India (13/10/2026) ** #</t>
  </si>
  <si>
    <t>INE556F16BL5</t>
  </si>
  <si>
    <t>Indian Bank (06/11/2026) ** #</t>
  </si>
  <si>
    <t>INE562A16PT7</t>
  </si>
  <si>
    <t>Canara Bank (11/11/2026) ** #</t>
  </si>
  <si>
    <t>INE476A16E38</t>
  </si>
  <si>
    <t>Indian Bank (01/09/2026) #</t>
  </si>
  <si>
    <t>INE562A16RC9</t>
  </si>
  <si>
    <t>Godrej Industries Limited (12/10/2026) **</t>
  </si>
  <si>
    <t>INE233A149K5</t>
  </si>
  <si>
    <t>Export Import Bank of India (04/11/2026) **</t>
  </si>
  <si>
    <t>INE514E14TS9</t>
  </si>
  <si>
    <t>L&amp;T Finance Limited (05/11/2026) **</t>
  </si>
  <si>
    <t>INE498L14GG2</t>
  </si>
  <si>
    <t>Godrej Finance Limited (13/11/2026) **</t>
  </si>
  <si>
    <t>INE02KN14796</t>
  </si>
  <si>
    <t>91 Days Tbill (MD 08/10/2026)</t>
  </si>
  <si>
    <t>IN002026X149</t>
  </si>
  <si>
    <t>364 Days Tbill (MD 19/11/2026)</t>
  </si>
  <si>
    <t>IN002025Z344</t>
  </si>
  <si>
    <t>40 days</t>
  </si>
  <si>
    <t>Horizon Industrial Parks Limited</t>
  </si>
  <si>
    <t>INE685T01010</t>
  </si>
  <si>
    <t>Behari Lal Engineering Limited</t>
  </si>
  <si>
    <t>INE1EEM01017</t>
  </si>
  <si>
    <t>7.77% HDFC Bank Limited (28/06/2027) **</t>
  </si>
  <si>
    <t>595 days</t>
  </si>
  <si>
    <t>1 days</t>
  </si>
  <si>
    <t>Apar Industries Limited</t>
  </si>
  <si>
    <t>INE372A01015</t>
  </si>
  <si>
    <t>SPR Auto Technologies Ltd</t>
  </si>
  <si>
    <t>INE526E01018</t>
  </si>
  <si>
    <t>Silver</t>
  </si>
  <si>
    <t>Hedging Positions through Futures as on August 31, 2026</t>
  </si>
  <si>
    <t>Other than Hedging Positions through Futures as on August 31, 2026</t>
  </si>
  <si>
    <t>Hedging Positions through Options as on August 31, 2026</t>
  </si>
  <si>
    <t>Other than Hedging Positions through Options as on August 31, 2026</t>
  </si>
  <si>
    <t>For the period ended August 31, 2026 details of non-hedging transactions through Options which have already been exercised/expired are as under:</t>
  </si>
  <si>
    <t>Hedging Positions through Commodity Futures as on August 31, 2026</t>
  </si>
  <si>
    <t>Other than Hedging Positions through Commodity Futures as on August 31, 2026</t>
  </si>
  <si>
    <t>For the period ended August 31, 2026 following details specified for hedging transactions through Commodity Futures which have been squared off/expired:</t>
  </si>
  <si>
    <t>For the period ended August 31, 2026 following details specified for hedging transactions through futures which have been squared off/expired:</t>
  </si>
  <si>
    <t>For the period ended August 31, 2026 following details specified for other than hedging transactions through futures which have been squared off/expired:</t>
  </si>
  <si>
    <t>For the period ended August 31, 2026 following details specified for hedging transactions through Options which have been squared off/expired:</t>
  </si>
  <si>
    <t>612 days</t>
  </si>
  <si>
    <t>9% Piramal Finance Limited (28/06/2027)</t>
  </si>
  <si>
    <t>~YTC (AT1/Tier 2 bonds)</t>
  </si>
  <si>
    <t xml:space="preserve">    ~ YTC i.e. Yield to Call is disclosed at security level only for Additional Tier 1 Bonds and Tier 2 Bonds issued by Banks as per AMFI Best Practices Notification 135/BP/91/2020-21 read with SEBI circular SEBI/HO/IMD/DF4/CIR/P/2021/034</t>
  </si>
  <si>
    <t>Tier 1 &amp; 2 Bonds Disclosure as on 31st August 2026</t>
  </si>
  <si>
    <t>BONDS</t>
  </si>
  <si>
    <t>Yield till Maturity*</t>
  </si>
  <si>
    <t>Maturity (as per SEBI guidelines*)</t>
  </si>
  <si>
    <t>Yield till Call</t>
  </si>
  <si>
    <t>Yield to Call Maturity</t>
  </si>
  <si>
    <t>-</t>
  </si>
  <si>
    <t>(*) Twenty years from the date of allotment for Tier1 bonds and at maturity if before 20 years in case of Tier2 bonds</t>
  </si>
  <si>
    <t xml:space="preserve">Disclosure Portfolio YTM for Debt Schemes </t>
  </si>
  <si>
    <t>Scheme Name :</t>
  </si>
  <si>
    <t>Description (if any)</t>
  </si>
  <si>
    <t>Modified Duration (years)</t>
  </si>
  <si>
    <t xml:space="preserve">Modified Duration </t>
  </si>
  <si>
    <t>Macaulay Duration (years)</t>
  </si>
  <si>
    <t xml:space="preserve">Macaulay Duration </t>
  </si>
  <si>
    <t>Average Maturity Years</t>
  </si>
  <si>
    <t>Average Maturity</t>
  </si>
  <si>
    <t xml:space="preserve">As on (Date) </t>
  </si>
  <si>
    <t xml:space="preserve">360 ONE Liquid Fund </t>
  </si>
  <si>
    <t>360 ONE Overnight Fund</t>
  </si>
  <si>
    <t xml:space="preserve">                   1.14  </t>
  </si>
  <si>
    <t>360 ONE Dynamic Term Fund -  An Open Ended Dynamic Term Scheme investing across duration. A relatively high interest rate risk and relatively high credit risk</t>
  </si>
  <si>
    <t>Annualised Portfolio YTM :</t>
  </si>
  <si>
    <t>Risk-o-meter:</t>
  </si>
  <si>
    <t>This product is suitable for investors who are seeking*</t>
  </si>
  <si>
    <t>Income and long term gains</t>
  </si>
  <si>
    <t>CRISIL Dynamic Bond A-III Index</t>
  </si>
  <si>
    <t>Investment in a range of debt and money market instruments of various maturities.</t>
  </si>
  <si>
    <t>*Investors should consult their financial advisers if in doubt about whether the product is suitable for them.</t>
  </si>
  <si>
    <t>Mutual Fund investments are subject to market risks, read all scheme related 
documents carefully</t>
  </si>
  <si>
    <t>360 ONE Liquid Fund - An open ended liquid scheme. A relatively low interest rate risk and relatively moderate credit risk</t>
  </si>
  <si>
    <t>Income over short term horizon</t>
  </si>
  <si>
    <t>CRISIL Liquid Debt A-I Index</t>
  </si>
  <si>
    <t>Investments in money market and short term debt instruments, with maturity not exceeding 91 days.</t>
  </si>
  <si>
    <t>Capital appreciation over long term;</t>
  </si>
  <si>
    <t>Investment predominantly in equity and equity related instruments;</t>
  </si>
  <si>
    <t>capital appreciation over long term;</t>
  </si>
  <si>
    <t>As per AMFI Tier I Benchmark i.e, BSE
200 TRI</t>
  </si>
  <si>
    <t>Investment predominantly in equity and equity related instruments selected based on quant model</t>
  </si>
  <si>
    <t>360 ONE ELSS Tax Saver Nifty 50 Index Fund - An Open Ended Passive Equity Linked Saving Scheme with a statutory lock-in period of 3 years and tax benefit, replicating/tracking the Nifty 50 index)</t>
  </si>
  <si>
    <t>As per AMFI Tier I Benchmark i.e. Nifty 50 TRI</t>
  </si>
  <si>
    <t>Investment in stocks comprising the Nifty 50 Index in the same proportion as in the index to achieve returns equivalent to the Total Returns Index of Nifty 50 Index, subject to tracking errorwhile offering deduction under Section 80C of IT Act, 1961</t>
  </si>
  <si>
    <t>*Investors should consult their financial advisors if in doubt about whether the product is suitable for them.</t>
  </si>
  <si>
    <t>360 ONE Flexicap Fund - An Open Ended Dynamic Equity Scheme investing across large cap, mid cap and small cap stocks</t>
  </si>
  <si>
    <t>360 ONE Quant Fund - An Open Ended Equity Scheme investing in quant theme</t>
  </si>
  <si>
    <t>capital appreciation over long term</t>
  </si>
  <si>
    <t>As per AMFI Tier I Benchmark i.e. BSE 500
TRI</t>
  </si>
  <si>
    <t>Investment predominantly in equity and equity related instruments across market capitalization</t>
  </si>
  <si>
    <t>To create wealth and income in the long term</t>
  </si>
  <si>
    <t>As per AMFI Tier I Benchmark i.e.Nifty
 50 Hybrid Composite Debt 50:50 Index</t>
  </si>
  <si>
    <t>Investment in equity and equity related securities and fixed income instruments.</t>
  </si>
  <si>
    <r>
      <t xml:space="preserve">360 ONE Gold ETF </t>
    </r>
    <r>
      <rPr>
        <b/>
        <sz val="11"/>
        <color theme="1"/>
        <rFont val="Aptos"/>
        <family val="2"/>
      </rPr>
      <t>(An open-ended scheme replicating/tracking domestic prices of Gold)</t>
    </r>
  </si>
  <si>
    <t>Long term capital appreciation</t>
  </si>
  <si>
    <t>As per AMFI Tier I Benchmark i.e. Domestic prices
of Gold</t>
  </si>
  <si>
    <t>Investment in gold in order to generate returns similar to the performance of the gold, subject to tracking errors.</t>
  </si>
  <si>
    <t>360 ONE Silver ETF (An open-ended scheme replicating/tracking domestic prices of Silver)</t>
  </si>
  <si>
    <t>As per AMFI Tier I Benchmark i.e. Domestic
Prices of Silver</t>
  </si>
  <si>
    <t>Returns that are in line with the performance of Silver over the long term, subject to tracking errors.</t>
  </si>
  <si>
    <t>360 ONE Overnight Fund - An open-ended debt scheme investing in overnight securities. A relatively low interest risk &amp; relatively low credit risk</t>
  </si>
  <si>
    <t>Regular income with high levels of safety and liquidity over short term.</t>
  </si>
  <si>
    <t>As per AMFI Tier I Benchmark i.e. NIFTY 1D
Rate Index</t>
  </si>
  <si>
    <t>Investment in debt and money market instruments with overnight maturity.</t>
  </si>
  <si>
    <t>360 ONE Multi Asset Allocation Fund - An open ended scheme investing in Equity &amp; Equity Related Instruments, Debt &amp; Money Market Securities, Gold/Silver related instruments and in units of REITs &amp; InvITs</t>
  </si>
  <si>
    <t>360 ONE MSCI India ETF - An open-ended scheme replicating/tracking MSCI India Index</t>
  </si>
  <si>
    <t xml:space="preserve">As per AMFI Tier I Benchmark i.e. BSE 500 TRI – 25% + 
NIFTY Composite Debt Index – 45% + Domestic prices of Gold and Silver (30%) </t>
  </si>
  <si>
    <t xml:space="preserve">Investment in multiple asset classes </t>
  </si>
  <si>
    <t>As per AMFI Tier I Benchmark i.e. 
MSCI India Index TRI</t>
  </si>
  <si>
    <t>360 ONE Focused Fund - An Open-Ended Equity Scheme investing in maximum 30 stocks (multi cap)</t>
  </si>
  <si>
    <t xml:space="preserve">360 ONE Balanced Hybrid Fund -  An open ended balanced scheme investing only in equity and debt instruments. No Arbitrage is permitted in this scheme.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</si>
</sst>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64" formatCode="_(* #,##0.00_);_(* \(#,##0.00\);_(* &quot;-&quot;??_);_(@_)"/>
    <numFmt numFmtId="165" formatCode="#0.00%"/>
    <numFmt numFmtId="166" formatCode="#,##0.00%"/>
    <numFmt numFmtId="167" formatCode="0.0000"/>
    <numFmt numFmtId="168" formatCode="#,##0.00000000"/>
    <numFmt numFmtId="169" formatCode="_(* #,##0.0000_);_(* \(#,##0.0000\);_(* &quot;-&quot;??_);_(@_)"/>
    <numFmt numFmtId="170" formatCode="0.000%"/>
    <numFmt numFmtId="171" formatCode="#,##0.00_ ;\-#,##0.00\ "/>
    <numFmt numFmtId="172" formatCode="#,##0_ ;\-#,##0\ "/>
    <numFmt numFmtId="173" formatCode="#,##0.00000"/>
    <numFmt numFmtId="174" formatCode="0.0000%"/>
  </numFmts>
  <fonts count="42">
    <font>
      <sz val="11"/>
      <color theme="1"/>
      <name val="Aptos Narrow"/>
      <family val="2"/>
      <scheme val="minor"/>
    </font>
    <font>
      <b/>
      <sz val="9"/>
      <color rgb="FF000000"/>
      <name val="Arial"/>
      <family val="2"/>
    </font>
    <font>
      <sz val="9"/>
      <color rgb="FF000000"/>
      <name val="Arial"/>
      <family val="2"/>
    </font>
    <font>
      <b/>
      <sz val="10"/>
      <color rgb="FF000000"/>
      <name val="SansSerif"/>
      <family val="2"/>
    </font>
    <font>
      <sz val="10"/>
      <color rgb="FF000000"/>
      <name val="SansSerif"/>
      <family val="2"/>
    </font>
    <font>
      <sz val="9"/>
      <color rgb="FFFFFFFF"/>
      <name val="Arial"/>
      <family val="2"/>
    </font>
    <font>
      <sz val="11"/>
      <color theme="1"/>
      <name val="Aptos Narrow"/>
      <family val="2"/>
      <scheme val="minor"/>
    </font>
    <font>
      <sz val="9"/>
      <color theme="1"/>
      <name val="Arial"/>
      <family val="2"/>
    </font>
    <font>
      <sz val="9"/>
      <name val="Arial"/>
      <family val="2"/>
    </font>
    <font>
      <sz val="10"/>
      <name val="MS Sans Serif"/>
      <family val="2"/>
    </font>
    <font>
      <sz val="9"/>
      <color indexed="10"/>
      <name val="Arial"/>
      <family val="2"/>
    </font>
    <font>
      <b/>
      <sz val="9"/>
      <name val="Arial"/>
      <family val="2"/>
    </font>
    <font>
      <sz val="9"/>
      <color rgb="FFFF0000"/>
      <name val="Arial"/>
      <family val="2"/>
    </font>
    <font>
      <sz val="10"/>
      <color rgb="FF000000"/>
      <name val="Arial Unicode MS"/>
    </font>
    <font>
      <sz val="10"/>
      <name val="Arial"/>
      <family val="2"/>
    </font>
    <font>
      <b/>
      <sz val="10"/>
      <color indexed="8"/>
      <name val="Arial"/>
      <family val="2"/>
    </font>
    <font>
      <sz val="10"/>
      <color indexed="8"/>
      <name val="Arial"/>
      <family val="2"/>
    </font>
    <font>
      <sz val="11"/>
      <name val="Arial"/>
      <family val="2"/>
    </font>
    <font>
      <b/>
      <sz val="10"/>
      <name val="Arial"/>
      <family val="2"/>
    </font>
    <font>
      <sz val="11"/>
      <color rgb="FF000000"/>
      <name val="Arial"/>
      <family val="2"/>
    </font>
    <font>
      <sz val="10"/>
      <name val="Times New Roman"/>
      <family val="1"/>
    </font>
    <font>
      <b/>
      <sz val="11"/>
      <name val="Calibri"/>
      <family val="2"/>
    </font>
    <font>
      <b/>
      <sz val="11"/>
      <color rgb="FF000000"/>
      <name val="Calibri"/>
      <family val="2"/>
    </font>
    <font>
      <sz val="11"/>
      <color rgb="FF000000"/>
      <name val="Calibri"/>
      <family val="2"/>
    </font>
    <font>
      <sz val="11"/>
      <color rgb="FF000000"/>
      <name val="Book Antiqua"/>
      <family val="1"/>
    </font>
    <font>
      <sz val="12"/>
      <color rgb="FF000000"/>
      <name val="Book Antiqua"/>
      <family val="1"/>
    </font>
    <font>
      <sz val="12"/>
      <color rgb="FF000000"/>
      <name val="Times New Roman"/>
      <family val="1"/>
    </font>
    <font>
      <sz val="12"/>
      <color rgb="FF000000"/>
      <name val="Calibri"/>
      <family val="2"/>
    </font>
    <font>
      <sz val="12"/>
      <color theme="1"/>
      <name val="Book Antiqua"/>
      <family val="1"/>
    </font>
    <font>
      <sz val="12"/>
      <color rgb="FF1F497D"/>
      <name val="Book Antiqua"/>
      <family val="1"/>
    </font>
    <font>
      <b/>
      <sz val="12"/>
      <color rgb="FF000000"/>
      <name val="Calibri"/>
      <family val="2"/>
    </font>
    <font>
      <sz val="12"/>
      <color theme="1"/>
      <name val="Calibri"/>
      <family val="2"/>
    </font>
    <font>
      <b/>
      <sz val="11"/>
      <color theme="1"/>
      <name val="Aptos Narrow"/>
      <family val="2"/>
      <scheme val="minor"/>
    </font>
    <font>
      <b/>
      <u/>
      <sz val="10"/>
      <name val="Arial"/>
      <family val="2"/>
    </font>
    <font>
      <sz val="10"/>
      <color theme="1"/>
      <name val="Trebuchet MS"/>
      <family val="2"/>
    </font>
    <font>
      <b/>
      <sz val="12"/>
      <color theme="1"/>
      <name val="Calibri"/>
      <family val="2"/>
    </font>
    <font>
      <b/>
      <sz val="12"/>
      <color theme="1"/>
      <name val="Aptos Narrow"/>
      <family val="2"/>
      <scheme val="minor"/>
    </font>
    <font>
      <sz val="10"/>
      <color theme="1"/>
      <name val="Arial"/>
      <family val="2"/>
    </font>
    <font>
      <b/>
      <sz val="10"/>
      <color theme="1"/>
      <name val="Trebuchet MS"/>
      <family val="2"/>
    </font>
    <font>
      <b/>
      <sz val="13"/>
      <color theme="1"/>
      <name val="Aptos Narrow"/>
      <family val="2"/>
      <scheme val="minor"/>
    </font>
    <font>
      <b/>
      <sz val="11"/>
      <color theme="1"/>
      <name val="Aptos"/>
      <family val="2"/>
    </font>
    <font>
      <sz val="10"/>
      <color rgb="FF000000"/>
      <name val="Aptos Narrow"/>
      <family val="2"/>
      <scheme val="minor"/>
    </font>
  </fonts>
  <fills count="8">
    <fill>
      <patternFill patternType="none"/>
    </fill>
    <fill>
      <patternFill patternType="gray125"/>
    </fill>
    <fill>
      <patternFill patternType="none"/>
    </fill>
    <fill>
      <patternFill patternType="none"/>
    </fill>
    <fill>
      <patternFill patternType="none"/>
    </fill>
    <fill>
      <patternFill patternType="none"/>
    </fill>
    <fill>
      <patternFill patternType="none"/>
    </fill>
    <fill>
      <patternFill patternType="solid">
        <fgColor rgb="FFFFFFFF"/>
        <bgColor indexed="64"/>
      </patternFill>
    </fill>
  </fills>
  <borders count="67">
    <border>
      <left/>
      <right/>
      <top/>
      <bottom/>
      <diagonal/>
    </border>
    <border>
      <left/>
      <right/>
      <top/>
      <bottom/>
      <diagonal/>
    </border>
    <border>
      <left style="medium">
        <color rgb="FF000000"/>
      </left>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bottom/>
      <diagonal/>
    </border>
    <border>
      <left/>
      <right style="thin">
        <color rgb="FF000000"/>
      </right>
      <top/>
      <bottom/>
      <diagonal/>
    </border>
    <border>
      <left style="thin">
        <color rgb="FF000000"/>
      </left>
      <right style="thin">
        <color rgb="FF000000"/>
      </right>
      <top/>
      <bottom/>
      <diagonal/>
    </border>
    <border>
      <left/>
      <right/>
      <top/>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bottom style="medium">
        <color rgb="FF000000"/>
      </bottom>
      <diagonal/>
    </border>
    <border>
      <left/>
      <right style="thin">
        <color rgb="FF000000"/>
      </right>
      <top style="thin">
        <color rgb="FF000000"/>
      </top>
      <bottom style="medium">
        <color rgb="FF000000"/>
      </bottom>
      <diagonal/>
    </border>
    <border>
      <left style="thin">
        <color rgb="FF000000"/>
      </left>
      <right style="thin">
        <color rgb="FF000000"/>
      </right>
      <top/>
      <bottom style="medium">
        <color rgb="FF000000"/>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rgb="FF000000"/>
      </left>
      <right/>
      <top style="medium">
        <color rgb="FF000000"/>
      </top>
      <bottom style="thin">
        <color rgb="FF000000"/>
      </bottom>
      <diagonal/>
    </border>
    <border>
      <left style="thin">
        <color rgb="FF000000"/>
      </left>
      <right/>
      <top/>
      <bottom/>
      <diagonal/>
    </border>
    <border>
      <left style="thin">
        <color rgb="FF000000"/>
      </left>
      <right/>
      <top style="thin">
        <color rgb="FF000000"/>
      </top>
      <bottom style="thin">
        <color rgb="FF000000"/>
      </bottom>
      <diagonal/>
    </border>
    <border>
      <left style="thin">
        <color rgb="FF000000"/>
      </left>
      <right/>
      <top style="thin">
        <color rgb="FF000000"/>
      </top>
      <bottom style="medium">
        <color rgb="FF000000"/>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rgb="FF000000"/>
      </right>
      <top style="medium">
        <color indexed="64"/>
      </top>
      <bottom/>
      <diagonal/>
    </border>
    <border>
      <left style="medium">
        <color indexed="64"/>
      </left>
      <right style="medium">
        <color rgb="FF000000"/>
      </right>
      <top style="medium">
        <color indexed="64"/>
      </top>
      <bottom style="medium">
        <color indexed="64"/>
      </bottom>
      <diagonal/>
    </border>
    <border>
      <left style="medium">
        <color rgb="FF000000"/>
      </left>
      <right/>
      <top style="medium">
        <color indexed="64"/>
      </top>
      <bottom/>
      <diagonal/>
    </border>
    <border>
      <left style="medium">
        <color indexed="64"/>
      </left>
      <right style="medium">
        <color rgb="FF000000"/>
      </right>
      <top/>
      <bottom style="medium">
        <color indexed="64"/>
      </bottom>
      <diagonal/>
    </border>
    <border>
      <left style="medium">
        <color rgb="FF000000"/>
      </left>
      <right/>
      <top/>
      <bottom style="medium">
        <color rgb="FF000000"/>
      </bottom>
      <diagonal/>
    </border>
    <border>
      <left/>
      <right style="medium">
        <color indexed="64"/>
      </right>
      <top/>
      <bottom style="medium">
        <color rgb="FF000000"/>
      </bottom>
      <diagonal/>
    </border>
    <border>
      <left/>
      <right/>
      <top style="medium">
        <color rgb="FF000000"/>
      </top>
      <bottom/>
      <diagonal/>
    </border>
    <border>
      <left style="medium">
        <color indexed="64"/>
      </left>
      <right style="medium">
        <color rgb="FF000000"/>
      </right>
      <top/>
      <bottom style="medium">
        <color rgb="FF000000"/>
      </bottom>
      <diagonal/>
    </border>
    <border>
      <left style="medium">
        <color rgb="FF000000"/>
      </left>
      <right/>
      <top/>
      <bottom style="medium">
        <color indexed="64"/>
      </bottom>
      <diagonal/>
    </border>
    <border>
      <left/>
      <right style="medium">
        <color rgb="FF000000"/>
      </right>
      <top/>
      <bottom style="medium">
        <color rgb="FF000000"/>
      </bottom>
      <diagonal/>
    </border>
    <border>
      <left style="thin">
        <color indexed="64"/>
      </left>
      <right style="thin">
        <color indexed="64"/>
      </right>
      <top style="thin">
        <color indexed="64"/>
      </top>
      <bottom/>
      <diagonal/>
    </border>
  </borders>
  <cellStyleXfs count="19">
    <xf numFmtId="0" fontId="0" fillId="0" borderId="0"/>
    <xf numFmtId="0" fontId="6" fillId="6" borderId="7"/>
    <xf numFmtId="0" fontId="6" fillId="6" borderId="7"/>
    <xf numFmtId="164" fontId="6" fillId="6" borderId="7" applyFont="0" applyFill="0" applyBorder="0" applyAlignment="0" applyProtection="0"/>
    <xf numFmtId="9" fontId="6" fillId="6" borderId="7" applyFont="0" applyFill="0" applyBorder="0" applyAlignment="0" applyProtection="0"/>
    <xf numFmtId="39" fontId="9" fillId="6" borderId="7"/>
    <xf numFmtId="0" fontId="6" fillId="6" borderId="7"/>
    <xf numFmtId="0" fontId="6" fillId="6" borderId="7"/>
    <xf numFmtId="0" fontId="14" fillId="6" borderId="7" applyNumberFormat="0" applyFont="0" applyFill="0" applyBorder="0" applyAlignment="0" applyProtection="0"/>
    <xf numFmtId="0" fontId="6" fillId="6" borderId="7"/>
    <xf numFmtId="0" fontId="6" fillId="6" borderId="7"/>
    <xf numFmtId="0" fontId="6" fillId="6" borderId="7"/>
    <xf numFmtId="0" fontId="6" fillId="6" borderId="7"/>
    <xf numFmtId="0" fontId="6" fillId="6" borderId="7"/>
    <xf numFmtId="0" fontId="6" fillId="6" borderId="7"/>
    <xf numFmtId="0" fontId="6" fillId="6" borderId="7"/>
    <xf numFmtId="0" fontId="6" fillId="6" borderId="7"/>
    <xf numFmtId="0" fontId="6" fillId="6" borderId="7"/>
    <xf numFmtId="0" fontId="6" fillId="6" borderId="7"/>
  </cellStyleXfs>
  <cellXfs count="372">
    <xf numFmtId="0" fontId="0" fillId="0" borderId="0" xfId="0"/>
    <xf numFmtId="0" fontId="0" fillId="2" borderId="0" xfId="0" applyFill="1" applyAlignment="1" applyProtection="1">
      <alignment wrapText="1"/>
      <protection locked="0"/>
    </xf>
    <xf numFmtId="0" fontId="1" fillId="3" borderId="1" xfId="0" applyFont="1" applyFill="1" applyBorder="1" applyAlignment="1">
      <alignment horizontal="center" vertical="top" wrapText="1"/>
    </xf>
    <xf numFmtId="0" fontId="2" fillId="4" borderId="1" xfId="0" applyFont="1" applyFill="1" applyBorder="1" applyAlignment="1">
      <alignment horizontal="left" vertical="top" wrapText="1"/>
    </xf>
    <xf numFmtId="0" fontId="5" fillId="5" borderId="7" xfId="0" applyFont="1" applyFill="1" applyBorder="1" applyAlignment="1">
      <alignment horizontal="left" vertical="top" wrapText="1"/>
    </xf>
    <xf numFmtId="165" fontId="1" fillId="6" borderId="13" xfId="0" applyNumberFormat="1" applyFont="1" applyFill="1" applyBorder="1" applyAlignment="1">
      <alignment horizontal="right" vertical="top" wrapText="1"/>
    </xf>
    <xf numFmtId="0" fontId="0" fillId="0" borderId="0" xfId="0" applyAlignment="1" applyProtection="1">
      <alignment wrapText="1"/>
      <protection locked="0"/>
    </xf>
    <xf numFmtId="0" fontId="1" fillId="0" borderId="1" xfId="0" applyFont="1" applyBorder="1" applyAlignment="1">
      <alignment horizontal="center" vertical="top" wrapText="1"/>
    </xf>
    <xf numFmtId="0" fontId="2" fillId="0" borderId="1" xfId="0" applyFont="1" applyBorder="1" applyAlignment="1">
      <alignment horizontal="left" vertical="top" wrapText="1"/>
    </xf>
    <xf numFmtId="0" fontId="5" fillId="0" borderId="7" xfId="0" applyFont="1" applyBorder="1" applyAlignment="1">
      <alignment horizontal="left" vertical="top" wrapText="1"/>
    </xf>
    <xf numFmtId="0" fontId="3" fillId="6" borderId="7" xfId="0" applyFont="1" applyFill="1" applyBorder="1" applyAlignment="1">
      <alignment horizontal="left" vertical="top" wrapText="1"/>
    </xf>
    <xf numFmtId="0" fontId="0" fillId="6" borderId="0" xfId="0" applyFill="1" applyAlignment="1" applyProtection="1">
      <alignment wrapText="1"/>
      <protection locked="0"/>
    </xf>
    <xf numFmtId="0" fontId="1" fillId="6" borderId="2" xfId="0" applyFont="1" applyFill="1" applyBorder="1" applyAlignment="1">
      <alignment horizontal="left" vertical="center" wrapText="1"/>
    </xf>
    <xf numFmtId="0" fontId="1" fillId="6" borderId="3" xfId="0" applyFont="1" applyFill="1" applyBorder="1" applyAlignment="1">
      <alignment horizontal="left" vertical="center" wrapText="1"/>
    </xf>
    <xf numFmtId="0" fontId="1" fillId="6" borderId="3" xfId="0" applyFont="1" applyFill="1" applyBorder="1" applyAlignment="1">
      <alignment horizontal="center" vertical="center" wrapText="1"/>
    </xf>
    <xf numFmtId="0" fontId="1" fillId="6" borderId="4" xfId="0" applyFont="1" applyFill="1" applyBorder="1" applyAlignment="1">
      <alignment horizontal="left" vertical="top" wrapText="1"/>
    </xf>
    <xf numFmtId="0" fontId="2" fillId="6" borderId="5" xfId="0" applyFont="1" applyFill="1" applyBorder="1" applyAlignment="1">
      <alignment horizontal="left" vertical="top" wrapText="1"/>
    </xf>
    <xf numFmtId="0" fontId="2" fillId="6" borderId="6" xfId="0" applyFont="1" applyFill="1" applyBorder="1" applyAlignment="1">
      <alignment horizontal="left" vertical="top" wrapText="1"/>
    </xf>
    <xf numFmtId="0" fontId="2" fillId="6" borderId="4" xfId="0" applyFont="1" applyFill="1" applyBorder="1" applyAlignment="1">
      <alignment horizontal="left" vertical="top" wrapText="1"/>
    </xf>
    <xf numFmtId="3" fontId="2" fillId="6" borderId="5" xfId="0" applyNumberFormat="1" applyFont="1" applyFill="1" applyBorder="1" applyAlignment="1">
      <alignment horizontal="right" vertical="top" wrapText="1"/>
    </xf>
    <xf numFmtId="0" fontId="2" fillId="6" borderId="5" xfId="0" applyFont="1" applyFill="1" applyBorder="1" applyAlignment="1">
      <alignment horizontal="right" vertical="top" wrapText="1"/>
    </xf>
    <xf numFmtId="165" fontId="2" fillId="6" borderId="5" xfId="0" applyNumberFormat="1" applyFont="1" applyFill="1" applyBorder="1" applyAlignment="1">
      <alignment horizontal="right" vertical="top" wrapText="1"/>
    </xf>
    <xf numFmtId="0" fontId="1" fillId="6" borderId="8" xfId="0" applyFont="1" applyFill="1" applyBorder="1" applyAlignment="1">
      <alignment horizontal="right" vertical="top" wrapText="1"/>
    </xf>
    <xf numFmtId="165" fontId="1" fillId="6" borderId="9" xfId="0" applyNumberFormat="1" applyFont="1" applyFill="1" applyBorder="1" applyAlignment="1">
      <alignment horizontal="right" vertical="top" wrapText="1"/>
    </xf>
    <xf numFmtId="0" fontId="1" fillId="6" borderId="10" xfId="0" applyFont="1" applyFill="1" applyBorder="1" applyAlignment="1">
      <alignment horizontal="left" vertical="top" wrapText="1"/>
    </xf>
    <xf numFmtId="0" fontId="2" fillId="6" borderId="9" xfId="0" applyFont="1" applyFill="1" applyBorder="1" applyAlignment="1">
      <alignment horizontal="left" vertical="top" wrapText="1"/>
    </xf>
    <xf numFmtId="0" fontId="1" fillId="6" borderId="9" xfId="0" applyFont="1" applyFill="1" applyBorder="1" applyAlignment="1">
      <alignment horizontal="right" vertical="top" wrapText="1"/>
    </xf>
    <xf numFmtId="0" fontId="2" fillId="6" borderId="8" xfId="0" applyFont="1" applyFill="1" applyBorder="1" applyAlignment="1">
      <alignment horizontal="left" vertical="top" wrapText="1"/>
    </xf>
    <xf numFmtId="0" fontId="1" fillId="6" borderId="11" xfId="0" applyFont="1" applyFill="1" applyBorder="1" applyAlignment="1">
      <alignment horizontal="left" vertical="top" wrapText="1"/>
    </xf>
    <xf numFmtId="0" fontId="2" fillId="6" borderId="12" xfId="0" applyFont="1" applyFill="1" applyBorder="1" applyAlignment="1">
      <alignment horizontal="left" vertical="top" wrapText="1"/>
    </xf>
    <xf numFmtId="0" fontId="1" fillId="6" borderId="12" xfId="0" applyFont="1" applyFill="1" applyBorder="1" applyAlignment="1">
      <alignment horizontal="right" vertical="top" wrapText="1"/>
    </xf>
    <xf numFmtId="0" fontId="2" fillId="6" borderId="7" xfId="0" applyFont="1" applyFill="1" applyBorder="1" applyAlignment="1">
      <alignment horizontal="left" vertical="top" wrapText="1"/>
    </xf>
    <xf numFmtId="0" fontId="1" fillId="6" borderId="7" xfId="0" applyFont="1" applyFill="1" applyBorder="1" applyAlignment="1">
      <alignment horizontal="left" vertical="top" wrapText="1"/>
    </xf>
    <xf numFmtId="0" fontId="1" fillId="0" borderId="14" xfId="0" applyFont="1" applyBorder="1" applyAlignment="1">
      <alignment horizontal="left" vertical="top" wrapText="1"/>
    </xf>
    <xf numFmtId="0" fontId="7" fillId="0" borderId="15" xfId="0" applyFont="1" applyBorder="1" applyAlignment="1" applyProtection="1">
      <alignment wrapText="1"/>
      <protection locked="0"/>
    </xf>
    <xf numFmtId="4" fontId="7" fillId="0" borderId="15" xfId="0" applyNumberFormat="1" applyFont="1" applyBorder="1" applyAlignment="1" applyProtection="1">
      <alignment wrapText="1"/>
      <protection locked="0"/>
    </xf>
    <xf numFmtId="0" fontId="7" fillId="0" borderId="15" xfId="0" applyFont="1" applyBorder="1"/>
    <xf numFmtId="0" fontId="0" fillId="0" borderId="16" xfId="0" applyBorder="1"/>
    <xf numFmtId="0" fontId="8" fillId="0" borderId="17" xfId="0" applyFont="1" applyBorder="1"/>
    <xf numFmtId="0" fontId="8" fillId="0" borderId="7" xfId="0" applyFont="1" applyBorder="1"/>
    <xf numFmtId="164" fontId="8" fillId="6" borderId="7" xfId="3" applyFont="1" applyFill="1" applyBorder="1" applyAlignment="1"/>
    <xf numFmtId="4" fontId="8" fillId="0" borderId="7" xfId="0" applyNumberFormat="1" applyFont="1" applyBorder="1"/>
    <xf numFmtId="0" fontId="8" fillId="6" borderId="7" xfId="4" applyNumberFormat="1" applyFont="1" applyFill="1" applyBorder="1" applyAlignment="1" applyProtection="1">
      <alignment horizontal="left" vertical="top"/>
    </xf>
    <xf numFmtId="0" fontId="7" fillId="0" borderId="7" xfId="0" applyFont="1" applyBorder="1"/>
    <xf numFmtId="0" fontId="0" fillId="0" borderId="18" xfId="0" applyBorder="1"/>
    <xf numFmtId="0" fontId="8" fillId="0" borderId="7" xfId="0" applyFont="1" applyBorder="1" applyAlignment="1">
      <alignment horizontal="right"/>
    </xf>
    <xf numFmtId="0" fontId="8" fillId="6" borderId="7" xfId="4" applyNumberFormat="1" applyFont="1" applyFill="1" applyBorder="1" applyAlignment="1"/>
    <xf numFmtId="39" fontId="8" fillId="6" borderId="17" xfId="5" applyFont="1" applyBorder="1"/>
    <xf numFmtId="167" fontId="8" fillId="0" borderId="7" xfId="0" applyNumberFormat="1" applyFont="1" applyBorder="1" applyAlignment="1">
      <alignment horizontal="right"/>
    </xf>
    <xf numFmtId="0" fontId="8" fillId="0" borderId="7" xfId="0" applyFont="1" applyBorder="1" applyAlignment="1">
      <alignment horizontal="center"/>
    </xf>
    <xf numFmtId="168" fontId="8" fillId="0" borderId="7" xfId="0" applyNumberFormat="1" applyFont="1" applyBorder="1" applyAlignment="1">
      <alignment horizontal="right"/>
    </xf>
    <xf numFmtId="0" fontId="8" fillId="0" borderId="17" xfId="0" applyFont="1" applyBorder="1" applyAlignment="1">
      <alignment wrapText="1"/>
    </xf>
    <xf numFmtId="4" fontId="10" fillId="0" borderId="7" xfId="0" applyNumberFormat="1" applyFont="1" applyBorder="1"/>
    <xf numFmtId="4" fontId="8" fillId="0" borderId="17" xfId="0" applyNumberFormat="1" applyFont="1" applyBorder="1"/>
    <xf numFmtId="4" fontId="8" fillId="0" borderId="7" xfId="0" applyNumberFormat="1" applyFont="1" applyBorder="1" applyAlignment="1">
      <alignment horizontal="right"/>
    </xf>
    <xf numFmtId="0" fontId="8" fillId="0" borderId="19" xfId="0" applyFont="1" applyBorder="1"/>
    <xf numFmtId="0" fontId="8" fillId="0" borderId="20" xfId="0" applyFont="1" applyBorder="1" applyAlignment="1">
      <alignment horizontal="right"/>
    </xf>
    <xf numFmtId="0" fontId="8" fillId="0" borderId="20" xfId="0" applyFont="1" applyBorder="1"/>
    <xf numFmtId="4" fontId="8" fillId="0" borderId="20" xfId="0" applyNumberFormat="1" applyFont="1" applyBorder="1"/>
    <xf numFmtId="0" fontId="8" fillId="6" borderId="20" xfId="4" applyNumberFormat="1" applyFont="1" applyFill="1" applyBorder="1" applyAlignment="1"/>
    <xf numFmtId="0" fontId="7" fillId="0" borderId="20" xfId="0" applyFont="1" applyBorder="1"/>
    <xf numFmtId="0" fontId="0" fillId="0" borderId="21" xfId="0" applyBorder="1"/>
    <xf numFmtId="0" fontId="2" fillId="0" borderId="15" xfId="0" applyFont="1" applyBorder="1" applyAlignment="1">
      <alignment horizontal="left" vertical="top" wrapText="1"/>
    </xf>
    <xf numFmtId="4" fontId="1" fillId="0" borderId="15" xfId="0" applyNumberFormat="1" applyFont="1" applyBorder="1" applyAlignment="1">
      <alignment horizontal="right" vertical="top" wrapText="1"/>
    </xf>
    <xf numFmtId="165" fontId="1" fillId="0" borderId="15" xfId="0" applyNumberFormat="1" applyFont="1" applyBorder="1" applyAlignment="1">
      <alignment horizontal="right" vertical="top" wrapText="1"/>
    </xf>
    <xf numFmtId="0" fontId="1" fillId="0" borderId="16" xfId="0" applyFont="1" applyBorder="1" applyAlignment="1">
      <alignment horizontal="right" vertical="top" wrapText="1"/>
    </xf>
    <xf numFmtId="0" fontId="8" fillId="0" borderId="7" xfId="0" applyFont="1" applyBorder="1" applyAlignment="1">
      <alignment horizontal="left" vertical="top"/>
    </xf>
    <xf numFmtId="0" fontId="0" fillId="0" borderId="7" xfId="0" applyBorder="1"/>
    <xf numFmtId="4" fontId="7" fillId="0" borderId="7" xfId="0" applyNumberFormat="1" applyFont="1" applyBorder="1"/>
    <xf numFmtId="39" fontId="8" fillId="6" borderId="17" xfId="5" applyFont="1" applyBorder="1" applyAlignment="1">
      <alignment horizontal="left"/>
    </xf>
    <xf numFmtId="169" fontId="8" fillId="6" borderId="7" xfId="3" applyNumberFormat="1" applyFont="1" applyFill="1" applyBorder="1" applyAlignment="1">
      <alignment horizontal="right"/>
    </xf>
    <xf numFmtId="0" fontId="11" fillId="0" borderId="17" xfId="0" applyFont="1" applyBorder="1"/>
    <xf numFmtId="168" fontId="7" fillId="0" borderId="7" xfId="0" applyNumberFormat="1" applyFont="1" applyBorder="1"/>
    <xf numFmtId="4" fontId="8" fillId="0" borderId="20" xfId="0" applyNumberFormat="1" applyFont="1" applyBorder="1" applyAlignment="1">
      <alignment horizontal="right"/>
    </xf>
    <xf numFmtId="4" fontId="7" fillId="0" borderId="20" xfId="0" applyNumberFormat="1" applyFont="1" applyBorder="1"/>
    <xf numFmtId="0" fontId="0" fillId="0" borderId="20" xfId="0" applyBorder="1"/>
    <xf numFmtId="0" fontId="2" fillId="0" borderId="14" xfId="0" applyFont="1" applyBorder="1" applyAlignment="1">
      <alignment horizontal="left" vertical="top" wrapText="1"/>
    </xf>
    <xf numFmtId="0" fontId="0" fillId="0" borderId="15" xfId="0" applyBorder="1"/>
    <xf numFmtId="4" fontId="8" fillId="6" borderId="7" xfId="4" applyNumberFormat="1" applyFont="1" applyFill="1" applyBorder="1" applyAlignment="1"/>
    <xf numFmtId="170" fontId="8" fillId="6" borderId="7" xfId="4" applyNumberFormat="1" applyFont="1" applyFill="1" applyBorder="1" applyAlignment="1"/>
    <xf numFmtId="169" fontId="8" fillId="6" borderId="7" xfId="3" applyNumberFormat="1" applyFont="1" applyFill="1" applyBorder="1" applyAlignment="1"/>
    <xf numFmtId="0" fontId="8" fillId="0" borderId="14" xfId="0" applyFont="1" applyBorder="1"/>
    <xf numFmtId="0" fontId="8" fillId="0" borderId="15" xfId="0" applyFont="1" applyBorder="1"/>
    <xf numFmtId="164" fontId="8" fillId="6" borderId="15" xfId="3" applyFont="1" applyFill="1" applyBorder="1" applyAlignment="1"/>
    <xf numFmtId="4" fontId="8" fillId="6" borderId="15" xfId="4" applyNumberFormat="1" applyFont="1" applyFill="1" applyBorder="1" applyAlignment="1"/>
    <xf numFmtId="0" fontId="8" fillId="0" borderId="15" xfId="0" applyFont="1" applyBorder="1" applyAlignment="1">
      <alignment horizontal="left" vertical="top"/>
    </xf>
    <xf numFmtId="167" fontId="2" fillId="0" borderId="7" xfId="0" applyNumberFormat="1" applyFont="1" applyBorder="1" applyAlignment="1">
      <alignment vertical="center"/>
    </xf>
    <xf numFmtId="4" fontId="8" fillId="6" borderId="7" xfId="3" applyNumberFormat="1" applyFont="1" applyFill="1" applyBorder="1" applyAlignment="1"/>
    <xf numFmtId="167" fontId="0" fillId="0" borderId="18" xfId="0" applyNumberFormat="1" applyBorder="1"/>
    <xf numFmtId="2" fontId="8" fillId="0" borderId="7" xfId="0" applyNumberFormat="1" applyFont="1" applyBorder="1" applyAlignment="1">
      <alignment horizontal="right"/>
    </xf>
    <xf numFmtId="0" fontId="8" fillId="6" borderId="17" xfId="6" applyFont="1" applyBorder="1"/>
    <xf numFmtId="0" fontId="6" fillId="6" borderId="18" xfId="6" applyBorder="1"/>
    <xf numFmtId="0" fontId="8" fillId="6" borderId="19" xfId="6" applyFont="1" applyBorder="1"/>
    <xf numFmtId="0" fontId="7" fillId="6" borderId="20" xfId="6" applyFont="1" applyBorder="1"/>
    <xf numFmtId="4" fontId="7" fillId="6" borderId="20" xfId="6" applyNumberFormat="1" applyFont="1" applyBorder="1"/>
    <xf numFmtId="0" fontId="6" fillId="6" borderId="20" xfId="6" applyBorder="1"/>
    <xf numFmtId="0" fontId="6" fillId="6" borderId="21" xfId="6" applyBorder="1"/>
    <xf numFmtId="0" fontId="8" fillId="6" borderId="14" xfId="6" applyFont="1" applyBorder="1"/>
    <xf numFmtId="0" fontId="8" fillId="6" borderId="15" xfId="6" applyFont="1" applyBorder="1"/>
    <xf numFmtId="0" fontId="8" fillId="6" borderId="15" xfId="6" applyFont="1" applyBorder="1" applyAlignment="1">
      <alignment horizontal="left" vertical="top"/>
    </xf>
    <xf numFmtId="0" fontId="6" fillId="6" borderId="15" xfId="6" applyBorder="1"/>
    <xf numFmtId="0" fontId="6" fillId="6" borderId="16" xfId="6" applyBorder="1"/>
    <xf numFmtId="167" fontId="8" fillId="6" borderId="7" xfId="6" applyNumberFormat="1" applyFont="1" applyAlignment="1">
      <alignment horizontal="right"/>
    </xf>
    <xf numFmtId="0" fontId="8" fillId="6" borderId="7" xfId="6" applyFont="1" applyAlignment="1">
      <alignment horizontal="left" vertical="top"/>
    </xf>
    <xf numFmtId="0" fontId="6" fillId="6" borderId="7" xfId="6"/>
    <xf numFmtId="0" fontId="7" fillId="6" borderId="7" xfId="6" applyFont="1"/>
    <xf numFmtId="0" fontId="8" fillId="6" borderId="7" xfId="6" applyFont="1"/>
    <xf numFmtId="0" fontId="8" fillId="6" borderId="7" xfId="6" applyFont="1" applyAlignment="1">
      <alignment horizontal="right"/>
    </xf>
    <xf numFmtId="4" fontId="8" fillId="6" borderId="7" xfId="6" applyNumberFormat="1" applyFont="1" applyAlignment="1">
      <alignment horizontal="right"/>
    </xf>
    <xf numFmtId="4" fontId="7" fillId="6" borderId="7" xfId="6" applyNumberFormat="1" applyFont="1"/>
    <xf numFmtId="0" fontId="0" fillId="0" borderId="19" xfId="0" applyBorder="1"/>
    <xf numFmtId="0" fontId="13" fillId="0" borderId="0" xfId="0" applyFont="1" applyAlignment="1">
      <alignment vertical="center"/>
    </xf>
    <xf numFmtId="0" fontId="0" fillId="6" borderId="0" xfId="0" applyFill="1" applyProtection="1">
      <protection locked="0"/>
    </xf>
    <xf numFmtId="0" fontId="1" fillId="6" borderId="7" xfId="0" applyFont="1" applyFill="1" applyBorder="1" applyAlignment="1">
      <alignment horizontal="left" vertical="top"/>
    </xf>
    <xf numFmtId="0" fontId="1" fillId="6" borderId="7" xfId="0" applyFont="1" applyFill="1" applyBorder="1" applyAlignment="1">
      <alignment horizontal="center" vertical="top"/>
    </xf>
    <xf numFmtId="0" fontId="2" fillId="6" borderId="7" xfId="0" applyFont="1" applyFill="1" applyBorder="1" applyAlignment="1">
      <alignment horizontal="left" vertical="top"/>
    </xf>
    <xf numFmtId="0" fontId="5" fillId="6" borderId="7" xfId="0" applyFont="1" applyFill="1" applyBorder="1" applyAlignment="1">
      <alignment horizontal="left" vertical="top"/>
    </xf>
    <xf numFmtId="0" fontId="11" fillId="6" borderId="18" xfId="1" applyFont="1" applyBorder="1" applyAlignment="1">
      <alignment horizontal="center" vertical="center"/>
    </xf>
    <xf numFmtId="0" fontId="11" fillId="0" borderId="26" xfId="0" applyFont="1" applyBorder="1" applyAlignment="1">
      <alignment horizontal="center" vertical="center"/>
    </xf>
    <xf numFmtId="0" fontId="11" fillId="0" borderId="22" xfId="0" applyFont="1" applyBorder="1" applyAlignment="1">
      <alignment horizontal="center" vertical="center"/>
    </xf>
    <xf numFmtId="0" fontId="11" fillId="0" borderId="22" xfId="0" applyFont="1" applyBorder="1" applyAlignment="1">
      <alignment horizontal="center" vertical="center" wrapText="1"/>
    </xf>
    <xf numFmtId="0" fontId="11" fillId="0" borderId="27" xfId="0" applyFont="1" applyBorder="1" applyAlignment="1">
      <alignment horizontal="center" vertical="center" wrapText="1"/>
    </xf>
    <xf numFmtId="0" fontId="11" fillId="6" borderId="18" xfId="1" applyFont="1" applyBorder="1" applyAlignment="1">
      <alignment horizontal="center" vertical="center" wrapText="1"/>
    </xf>
    <xf numFmtId="0" fontId="8" fillId="6" borderId="26" xfId="1" applyFont="1" applyBorder="1" applyAlignment="1">
      <alignment horizontal="center" vertical="center"/>
    </xf>
    <xf numFmtId="0" fontId="8" fillId="6" borderId="22" xfId="1" applyFont="1" applyBorder="1" applyAlignment="1">
      <alignment horizontal="center" vertical="center"/>
    </xf>
    <xf numFmtId="171" fontId="8" fillId="6" borderId="22" xfId="3" applyNumberFormat="1" applyFont="1" applyFill="1" applyBorder="1" applyAlignment="1">
      <alignment horizontal="center" vertical="center"/>
    </xf>
    <xf numFmtId="0" fontId="8" fillId="6" borderId="18" xfId="1" applyFont="1" applyBorder="1" applyAlignment="1">
      <alignment horizontal="center" vertical="center"/>
    </xf>
    <xf numFmtId="171" fontId="8" fillId="6" borderId="31" xfId="3" applyNumberFormat="1" applyFont="1" applyFill="1" applyBorder="1" applyAlignment="1">
      <alignment horizontal="center" vertical="center"/>
    </xf>
    <xf numFmtId="0" fontId="11" fillId="6" borderId="26" xfId="1" applyFont="1" applyBorder="1" applyAlignment="1">
      <alignment horizontal="center" vertical="center" wrapText="1"/>
    </xf>
    <xf numFmtId="0" fontId="11" fillId="6" borderId="22" xfId="1" applyFont="1" applyBorder="1" applyAlignment="1">
      <alignment horizontal="center" vertical="center" wrapText="1"/>
    </xf>
    <xf numFmtId="0" fontId="8" fillId="6" borderId="30" xfId="1" applyFont="1" applyBorder="1" applyAlignment="1">
      <alignment horizontal="center" vertical="center" wrapText="1"/>
    </xf>
    <xf numFmtId="172" fontId="8" fillId="6" borderId="31" xfId="1" applyNumberFormat="1" applyFont="1" applyBorder="1" applyAlignment="1">
      <alignment horizontal="center" vertical="center"/>
    </xf>
    <xf numFmtId="0" fontId="8" fillId="6" borderId="17" xfId="1" applyFont="1" applyBorder="1" applyAlignment="1">
      <alignment horizontal="center" vertical="center"/>
    </xf>
    <xf numFmtId="0" fontId="1" fillId="6" borderId="7" xfId="0" applyFont="1" applyFill="1" applyBorder="1" applyAlignment="1">
      <alignment horizontal="right" vertical="top" wrapText="1"/>
    </xf>
    <xf numFmtId="165" fontId="1" fillId="6" borderId="7" xfId="0" applyNumberFormat="1" applyFont="1" applyFill="1" applyBorder="1" applyAlignment="1">
      <alignment horizontal="right" vertical="top" wrapText="1"/>
    </xf>
    <xf numFmtId="0" fontId="11" fillId="6" borderId="27" xfId="1" applyFont="1" applyBorder="1" applyAlignment="1">
      <alignment horizontal="center" vertical="center" wrapText="1"/>
    </xf>
    <xf numFmtId="0" fontId="8" fillId="6" borderId="16" xfId="1" applyFont="1" applyBorder="1" applyAlignment="1">
      <alignment horizontal="center" vertical="center"/>
    </xf>
    <xf numFmtId="0" fontId="8" fillId="0" borderId="26" xfId="0" applyFont="1" applyBorder="1" applyAlignment="1">
      <alignment horizontal="center" vertical="center"/>
    </xf>
    <xf numFmtId="0" fontId="8" fillId="0" borderId="22" xfId="0" applyFont="1" applyBorder="1" applyAlignment="1">
      <alignment horizontal="center" vertical="center"/>
    </xf>
    <xf numFmtId="164" fontId="8" fillId="6" borderId="22" xfId="3" applyFont="1" applyFill="1" applyBorder="1" applyAlignment="1">
      <alignment horizontal="center" vertical="center"/>
    </xf>
    <xf numFmtId="4" fontId="8" fillId="0" borderId="22" xfId="0" applyNumberFormat="1" applyFont="1" applyBorder="1" applyAlignment="1">
      <alignment horizontal="center" vertical="center"/>
    </xf>
    <xf numFmtId="4" fontId="8" fillId="0" borderId="27" xfId="0" applyNumberFormat="1" applyFont="1" applyBorder="1" applyAlignment="1">
      <alignment horizontal="center" vertical="center"/>
    </xf>
    <xf numFmtId="0" fontId="8" fillId="0" borderId="30" xfId="0" applyFont="1" applyBorder="1" applyAlignment="1">
      <alignment horizontal="center" vertical="center"/>
    </xf>
    <xf numFmtId="0" fontId="8" fillId="0" borderId="31" xfId="0" applyFont="1" applyBorder="1" applyAlignment="1">
      <alignment horizontal="center" vertical="center"/>
    </xf>
    <xf numFmtId="164" fontId="8" fillId="6" borderId="31" xfId="3" applyFont="1" applyFill="1" applyBorder="1" applyAlignment="1">
      <alignment horizontal="center" vertical="center"/>
    </xf>
    <xf numFmtId="4" fontId="8" fillId="0" borderId="31" xfId="0" applyNumberFormat="1" applyFont="1" applyBorder="1" applyAlignment="1">
      <alignment horizontal="center" vertical="center"/>
    </xf>
    <xf numFmtId="4" fontId="8" fillId="0" borderId="32" xfId="0" applyNumberFormat="1" applyFont="1" applyBorder="1" applyAlignment="1">
      <alignment horizontal="center" vertical="center"/>
    </xf>
    <xf numFmtId="164" fontId="8" fillId="6" borderId="7" xfId="3" applyFont="1" applyFill="1" applyBorder="1" applyAlignment="1">
      <alignment horizontal="center" vertical="center"/>
    </xf>
    <xf numFmtId="172" fontId="8" fillId="6" borderId="22" xfId="1" applyNumberFormat="1" applyFont="1" applyBorder="1" applyAlignment="1">
      <alignment horizontal="center" vertical="center"/>
    </xf>
    <xf numFmtId="1" fontId="8" fillId="6" borderId="7" xfId="3" applyNumberFormat="1" applyFont="1" applyFill="1" applyBorder="1" applyAlignment="1">
      <alignment horizontal="center" vertical="center"/>
    </xf>
    <xf numFmtId="1" fontId="8" fillId="6" borderId="18" xfId="3" applyNumberFormat="1" applyFont="1" applyFill="1" applyBorder="1" applyAlignment="1">
      <alignment horizontal="center" vertical="center"/>
    </xf>
    <xf numFmtId="0" fontId="15" fillId="0" borderId="26" xfId="0" applyFont="1" applyBorder="1" applyAlignment="1">
      <alignment horizontal="center" vertical="center" wrapText="1"/>
    </xf>
    <xf numFmtId="0" fontId="15" fillId="0" borderId="22" xfId="0" applyFont="1" applyBorder="1" applyAlignment="1">
      <alignment horizontal="center" vertical="center" wrapText="1"/>
    </xf>
    <xf numFmtId="0" fontId="15" fillId="0" borderId="27" xfId="0" applyFont="1" applyBorder="1" applyAlignment="1">
      <alignment horizontal="center" vertical="center" wrapText="1"/>
    </xf>
    <xf numFmtId="0" fontId="16" fillId="0" borderId="31" xfId="0" applyFont="1" applyBorder="1" applyAlignment="1">
      <alignment horizontal="center" vertical="center" wrapText="1"/>
    </xf>
    <xf numFmtId="2" fontId="16" fillId="0" borderId="31" xfId="0" applyNumberFormat="1" applyFont="1" applyBorder="1" applyAlignment="1">
      <alignment horizontal="center" vertical="center" wrapText="1"/>
    </xf>
    <xf numFmtId="2" fontId="16" fillId="0" borderId="32" xfId="0" applyNumberFormat="1" applyFont="1" applyBorder="1" applyAlignment="1">
      <alignment horizontal="center" vertical="center" wrapText="1"/>
    </xf>
    <xf numFmtId="0" fontId="8" fillId="6" borderId="26" xfId="1" applyFont="1" applyBorder="1" applyAlignment="1">
      <alignment horizontal="center" vertical="center" wrapText="1"/>
    </xf>
    <xf numFmtId="0" fontId="8" fillId="6" borderId="33" xfId="1" applyFont="1" applyBorder="1" applyAlignment="1">
      <alignment horizontal="center" vertical="center" wrapText="1"/>
    </xf>
    <xf numFmtId="172" fontId="8" fillId="6" borderId="34" xfId="1" applyNumberFormat="1" applyFont="1" applyBorder="1" applyAlignment="1">
      <alignment horizontal="center" vertical="center"/>
    </xf>
    <xf numFmtId="171" fontId="8" fillId="6" borderId="34" xfId="3" applyNumberFormat="1" applyFont="1" applyFill="1" applyBorder="1" applyAlignment="1">
      <alignment horizontal="center" vertical="center"/>
    </xf>
    <xf numFmtId="171" fontId="8" fillId="6" borderId="7" xfId="3" applyNumberFormat="1" applyFont="1" applyFill="1" applyBorder="1" applyAlignment="1">
      <alignment horizontal="center" vertical="center"/>
    </xf>
    <xf numFmtId="171" fontId="8" fillId="6" borderId="18" xfId="3" applyNumberFormat="1" applyFont="1" applyFill="1" applyBorder="1" applyAlignment="1">
      <alignment horizontal="center" vertical="center"/>
    </xf>
    <xf numFmtId="4" fontId="16" fillId="0" borderId="27" xfId="0" applyNumberFormat="1" applyFont="1" applyBorder="1" applyAlignment="1">
      <alignment horizontal="center" vertical="center" wrapText="1"/>
    </xf>
    <xf numFmtId="4" fontId="16" fillId="0" borderId="32" xfId="0" applyNumberFormat="1" applyFont="1" applyBorder="1" applyAlignment="1">
      <alignment horizontal="center" vertical="center" wrapText="1"/>
    </xf>
    <xf numFmtId="10" fontId="8" fillId="6" borderId="18" xfId="4" applyNumberFormat="1" applyFont="1" applyFill="1" applyBorder="1" applyAlignment="1">
      <alignment horizontal="center" vertical="center"/>
    </xf>
    <xf numFmtId="0" fontId="8" fillId="6" borderId="30" xfId="1" applyFont="1" applyBorder="1" applyAlignment="1">
      <alignment horizontal="center" vertical="center"/>
    </xf>
    <xf numFmtId="0" fontId="8" fillId="6" borderId="31" xfId="1" applyFont="1" applyBorder="1" applyAlignment="1">
      <alignment horizontal="center" vertical="center"/>
    </xf>
    <xf numFmtId="171" fontId="12" fillId="6" borderId="7" xfId="3" applyNumberFormat="1" applyFont="1" applyFill="1" applyBorder="1" applyAlignment="1">
      <alignment horizontal="center" vertical="center"/>
    </xf>
    <xf numFmtId="171" fontId="12" fillId="6" borderId="28" xfId="3" applyNumberFormat="1" applyFont="1" applyFill="1" applyBorder="1" applyAlignment="1">
      <alignment vertical="center"/>
    </xf>
    <xf numFmtId="171" fontId="12" fillId="6" borderId="35" xfId="3" applyNumberFormat="1" applyFont="1" applyFill="1" applyBorder="1" applyAlignment="1">
      <alignment horizontal="center" vertical="center"/>
    </xf>
    <xf numFmtId="0" fontId="8" fillId="0" borderId="17" xfId="0" applyFont="1" applyBorder="1" applyAlignment="1">
      <alignment horizontal="center" vertical="center"/>
    </xf>
    <xf numFmtId="0" fontId="8" fillId="0" borderId="7" xfId="0" applyFont="1" applyBorder="1" applyAlignment="1">
      <alignment horizontal="center" vertical="center"/>
    </xf>
    <xf numFmtId="4" fontId="8" fillId="0" borderId="7" xfId="0" applyNumberFormat="1" applyFont="1" applyBorder="1" applyAlignment="1">
      <alignment horizontal="center" vertical="center"/>
    </xf>
    <xf numFmtId="0" fontId="8" fillId="6" borderId="17" xfId="1" applyFont="1" applyBorder="1" applyAlignment="1">
      <alignment horizontal="center" vertical="center" wrapText="1"/>
    </xf>
    <xf numFmtId="4" fontId="15" fillId="0" borderId="17" xfId="0" applyNumberFormat="1" applyFont="1" applyBorder="1" applyAlignment="1">
      <alignment horizontal="center" vertical="center" wrapText="1"/>
    </xf>
    <xf numFmtId="4" fontId="15" fillId="0" borderId="7" xfId="0" applyNumberFormat="1" applyFont="1" applyBorder="1" applyAlignment="1">
      <alignment horizontal="center" vertical="center" wrapText="1"/>
    </xf>
    <xf numFmtId="0" fontId="14" fillId="0" borderId="7" xfId="0" applyFont="1" applyBorder="1" applyAlignment="1">
      <alignment horizontal="center" vertical="center"/>
    </xf>
    <xf numFmtId="0" fontId="17" fillId="0" borderId="7" xfId="0" applyFont="1" applyBorder="1" applyAlignment="1">
      <alignment horizontal="center" vertical="center"/>
    </xf>
    <xf numFmtId="0" fontId="14" fillId="0" borderId="17" xfId="0" applyFont="1" applyBorder="1" applyAlignment="1">
      <alignment horizontal="center" vertical="center"/>
    </xf>
    <xf numFmtId="0" fontId="8" fillId="0" borderId="19" xfId="0" applyFont="1" applyBorder="1" applyAlignment="1">
      <alignment horizontal="center" vertical="center"/>
    </xf>
    <xf numFmtId="0" fontId="8" fillId="0" borderId="20" xfId="0" applyFont="1" applyBorder="1" applyAlignment="1">
      <alignment horizontal="center" vertical="center"/>
    </xf>
    <xf numFmtId="164" fontId="8" fillId="6" borderId="20" xfId="3" applyFont="1" applyFill="1" applyBorder="1" applyAlignment="1">
      <alignment horizontal="center" vertical="center"/>
    </xf>
    <xf numFmtId="4" fontId="8" fillId="0" borderId="20" xfId="0" applyNumberFormat="1" applyFont="1" applyBorder="1" applyAlignment="1">
      <alignment horizontal="center" vertical="center"/>
    </xf>
    <xf numFmtId="4" fontId="8" fillId="0" borderId="21" xfId="0" applyNumberFormat="1" applyFont="1" applyBorder="1" applyAlignment="1">
      <alignment horizontal="center" vertical="center"/>
    </xf>
    <xf numFmtId="0" fontId="11" fillId="6" borderId="45" xfId="1" applyFont="1" applyBorder="1" applyAlignment="1">
      <alignment horizontal="center" vertical="center" wrapText="1"/>
    </xf>
    <xf numFmtId="0" fontId="11" fillId="6" borderId="46" xfId="1" applyFont="1" applyBorder="1" applyAlignment="1">
      <alignment horizontal="center" vertical="center" wrapText="1"/>
    </xf>
    <xf numFmtId="0" fontId="11" fillId="6" borderId="47" xfId="1" applyFont="1" applyBorder="1" applyAlignment="1">
      <alignment horizontal="center" vertical="center" wrapText="1"/>
    </xf>
    <xf numFmtId="4" fontId="8" fillId="6" borderId="7" xfId="1" applyNumberFormat="1" applyFont="1" applyAlignment="1">
      <alignment horizontal="center" vertical="center"/>
    </xf>
    <xf numFmtId="0" fontId="8" fillId="6" borderId="7" xfId="1" applyFont="1" applyAlignment="1">
      <alignment horizontal="center" vertical="center"/>
    </xf>
    <xf numFmtId="173" fontId="8" fillId="6" borderId="7" xfId="1" applyNumberFormat="1" applyFont="1" applyAlignment="1">
      <alignment horizontal="center" vertical="center"/>
    </xf>
    <xf numFmtId="1" fontId="8" fillId="6" borderId="7" xfId="1" applyNumberFormat="1" applyFont="1" applyAlignment="1">
      <alignment horizontal="center" vertical="center"/>
    </xf>
    <xf numFmtId="172" fontId="8" fillId="6" borderId="7" xfId="1" applyNumberFormat="1" applyFont="1" applyAlignment="1">
      <alignment horizontal="center" vertical="center"/>
    </xf>
    <xf numFmtId="0" fontId="8" fillId="6" borderId="7" xfId="1" applyFont="1" applyAlignment="1">
      <alignment horizontal="center" vertical="center" wrapText="1"/>
    </xf>
    <xf numFmtId="2" fontId="8" fillId="6" borderId="7" xfId="1" applyNumberFormat="1" applyFont="1" applyAlignment="1">
      <alignment horizontal="center" vertical="center"/>
    </xf>
    <xf numFmtId="0" fontId="0" fillId="0" borderId="17" xfId="0" applyBorder="1"/>
    <xf numFmtId="0" fontId="12" fillId="6" borderId="7" xfId="6" applyFont="1" applyAlignment="1">
      <alignment horizontal="right"/>
    </xf>
    <xf numFmtId="0" fontId="12" fillId="0" borderId="7" xfId="0" applyFont="1" applyBorder="1" applyAlignment="1">
      <alignment horizontal="right"/>
    </xf>
    <xf numFmtId="0" fontId="1" fillId="0" borderId="48" xfId="0" applyFont="1" applyBorder="1" applyAlignment="1">
      <alignment horizontal="center" vertical="center" wrapText="1"/>
    </xf>
    <xf numFmtId="0" fontId="1" fillId="6" borderId="50" xfId="0" applyFont="1" applyFill="1" applyBorder="1" applyAlignment="1">
      <alignment horizontal="center" vertical="center" wrapText="1"/>
    </xf>
    <xf numFmtId="0" fontId="4" fillId="6" borderId="51" xfId="0" applyFont="1" applyFill="1" applyBorder="1" applyAlignment="1">
      <alignment horizontal="right" vertical="top" wrapText="1"/>
    </xf>
    <xf numFmtId="166" fontId="4" fillId="6" borderId="51" xfId="0" applyNumberFormat="1" applyFont="1" applyFill="1" applyBorder="1" applyAlignment="1">
      <alignment horizontal="right" vertical="top" wrapText="1"/>
    </xf>
    <xf numFmtId="0" fontId="1" fillId="6" borderId="52" xfId="0" applyFont="1" applyFill="1" applyBorder="1" applyAlignment="1">
      <alignment horizontal="right" vertical="top" wrapText="1"/>
    </xf>
    <xf numFmtId="0" fontId="1" fillId="6" borderId="53" xfId="0" applyFont="1" applyFill="1" applyBorder="1" applyAlignment="1">
      <alignment horizontal="right" vertical="top" wrapText="1"/>
    </xf>
    <xf numFmtId="0" fontId="0" fillId="0" borderId="54" xfId="0" applyBorder="1"/>
    <xf numFmtId="0" fontId="0" fillId="0" borderId="55" xfId="0" applyBorder="1"/>
    <xf numFmtId="0" fontId="19" fillId="0" borderId="49" xfId="0" applyFont="1" applyBorder="1" applyAlignment="1">
      <alignment vertical="center"/>
    </xf>
    <xf numFmtId="0" fontId="7" fillId="0" borderId="0" xfId="0" applyFont="1"/>
    <xf numFmtId="0" fontId="20" fillId="0" borderId="49" xfId="0" applyFont="1" applyBorder="1"/>
    <xf numFmtId="0" fontId="21" fillId="0" borderId="49" xfId="0" applyFont="1" applyBorder="1" applyAlignment="1">
      <alignment horizontal="center" vertical="center" wrapText="1"/>
    </xf>
    <xf numFmtId="0" fontId="21" fillId="0" borderId="44" xfId="0" applyFont="1" applyBorder="1" applyAlignment="1">
      <alignment horizontal="center" vertical="center" wrapText="1"/>
    </xf>
    <xf numFmtId="0" fontId="22" fillId="0" borderId="44" xfId="0" applyFont="1" applyBorder="1" applyAlignment="1">
      <alignment vertical="center" wrapText="1"/>
    </xf>
    <xf numFmtId="0" fontId="23" fillId="0" borderId="55" xfId="0" applyFont="1" applyBorder="1" applyAlignment="1">
      <alignment vertical="center"/>
    </xf>
    <xf numFmtId="0" fontId="23" fillId="0" borderId="21" xfId="0" applyFont="1" applyBorder="1" applyAlignment="1">
      <alignment vertical="center"/>
    </xf>
    <xf numFmtId="2" fontId="23" fillId="0" borderId="21" xfId="0" applyNumberFormat="1" applyFont="1" applyBorder="1" applyAlignment="1">
      <alignment horizontal="right" vertical="center"/>
    </xf>
    <xf numFmtId="14" fontId="23" fillId="0" borderId="21" xfId="0" quotePrefix="1" applyNumberFormat="1" applyFont="1" applyBorder="1" applyAlignment="1">
      <alignment horizontal="right" vertical="center"/>
    </xf>
    <xf numFmtId="15" fontId="23" fillId="0" borderId="21" xfId="0" applyNumberFormat="1" applyFont="1" applyBorder="1" applyAlignment="1">
      <alignment horizontal="right" vertical="center"/>
    </xf>
    <xf numFmtId="0" fontId="19" fillId="0" borderId="55" xfId="0" applyFont="1" applyBorder="1" applyAlignment="1">
      <alignment vertical="center"/>
    </xf>
    <xf numFmtId="0" fontId="19" fillId="0" borderId="21" xfId="0" applyFont="1" applyBorder="1" applyAlignment="1">
      <alignment vertical="center"/>
    </xf>
    <xf numFmtId="0" fontId="23" fillId="0" borderId="55" xfId="0" applyFont="1" applyBorder="1" applyAlignment="1">
      <alignment vertical="center" wrapText="1"/>
    </xf>
    <xf numFmtId="0" fontId="23" fillId="0" borderId="21" xfId="0" applyFont="1" applyBorder="1" applyAlignment="1">
      <alignment vertical="center" wrapText="1"/>
    </xf>
    <xf numFmtId="0" fontId="24" fillId="0" borderId="22" xfId="0" applyFont="1" applyBorder="1" applyAlignment="1">
      <alignment horizontal="justify" vertical="center"/>
    </xf>
    <xf numFmtId="0" fontId="24" fillId="0" borderId="22" xfId="0" applyFont="1" applyBorder="1" applyAlignment="1">
      <alignment horizontal="left" vertical="center" wrapText="1"/>
    </xf>
    <xf numFmtId="0" fontId="25" fillId="0" borderId="22" xfId="0" applyFont="1" applyBorder="1" applyAlignment="1">
      <alignment horizontal="justify" vertical="center"/>
    </xf>
    <xf numFmtId="0" fontId="26" fillId="0" borderId="22" xfId="0" applyFont="1" applyBorder="1" applyAlignment="1">
      <alignment horizontal="left" vertical="center"/>
    </xf>
    <xf numFmtId="0" fontId="26" fillId="0" borderId="22" xfId="0" applyFont="1" applyBorder="1" applyAlignment="1">
      <alignment vertical="center"/>
    </xf>
    <xf numFmtId="174" fontId="27" fillId="0" borderId="22" xfId="0" applyNumberFormat="1" applyFont="1" applyBorder="1"/>
    <xf numFmtId="0" fontId="27" fillId="0" borderId="22" xfId="0" applyFont="1" applyBorder="1"/>
    <xf numFmtId="167" fontId="28" fillId="0" borderId="22" xfId="0" applyNumberFormat="1" applyFont="1" applyBorder="1" applyAlignment="1">
      <alignment horizontal="left" vertical="center"/>
    </xf>
    <xf numFmtId="167" fontId="25" fillId="0" borderId="22" xfId="0" applyNumberFormat="1" applyFont="1" applyBorder="1" applyAlignment="1">
      <alignment horizontal="left" vertical="center"/>
    </xf>
    <xf numFmtId="0" fontId="25" fillId="0" borderId="22" xfId="0" applyFont="1" applyBorder="1" applyAlignment="1">
      <alignment horizontal="left" vertical="center"/>
    </xf>
    <xf numFmtId="15" fontId="29" fillId="0" borderId="22" xfId="0" applyNumberFormat="1" applyFont="1" applyBorder="1" applyAlignment="1">
      <alignment horizontal="right" vertical="center"/>
    </xf>
    <xf numFmtId="0" fontId="25" fillId="0" borderId="22" xfId="0" applyFont="1" applyBorder="1" applyAlignment="1">
      <alignment horizontal="left" vertical="center" wrapText="1"/>
    </xf>
    <xf numFmtId="174" fontId="27" fillId="0" borderId="22" xfId="0" applyNumberFormat="1" applyFont="1" applyBorder="1" applyAlignment="1">
      <alignment horizontal="right"/>
    </xf>
    <xf numFmtId="0" fontId="27" fillId="0" borderId="22" xfId="0" applyFont="1" applyBorder="1" applyAlignment="1">
      <alignment horizontal="right"/>
    </xf>
    <xf numFmtId="0" fontId="31" fillId="0" borderId="22" xfId="0" applyFont="1" applyBorder="1" applyAlignment="1">
      <alignment horizontal="right"/>
    </xf>
    <xf numFmtId="2" fontId="31" fillId="0" borderId="22" xfId="0" applyNumberFormat="1" applyFont="1" applyBorder="1" applyAlignment="1">
      <alignment horizontal="right"/>
    </xf>
    <xf numFmtId="0" fontId="25" fillId="0" borderId="22" xfId="0" applyFont="1" applyBorder="1" applyAlignment="1">
      <alignment horizontal="right" vertical="center"/>
    </xf>
    <xf numFmtId="0" fontId="7" fillId="0" borderId="20" xfId="0" applyFont="1" applyBorder="1" applyAlignment="1">
      <alignment horizontal="right"/>
    </xf>
    <xf numFmtId="0" fontId="26" fillId="0" borderId="22" xfId="0" applyFont="1" applyBorder="1" applyAlignment="1">
      <alignment horizontal="right" vertical="center"/>
    </xf>
    <xf numFmtId="174" fontId="27" fillId="0" borderId="22" xfId="0" applyNumberFormat="1" applyFont="1" applyBorder="1" applyAlignment="1">
      <alignment horizontal="right" vertical="center"/>
    </xf>
    <xf numFmtId="167" fontId="27" fillId="0" borderId="22" xfId="0" applyNumberFormat="1" applyFont="1" applyBorder="1" applyAlignment="1">
      <alignment horizontal="right"/>
    </xf>
    <xf numFmtId="0" fontId="33" fillId="6" borderId="7" xfId="8" applyNumberFormat="1" applyFont="1" applyFill="1" applyBorder="1" applyAlignment="1"/>
    <xf numFmtId="0" fontId="34" fillId="6" borderId="7" xfId="9" applyFont="1" applyAlignment="1">
      <alignment vertical="center" wrapText="1"/>
    </xf>
    <xf numFmtId="0" fontId="6" fillId="6" borderId="7" xfId="10"/>
    <xf numFmtId="0" fontId="34" fillId="6" borderId="57" xfId="9" applyFont="1" applyBorder="1" applyAlignment="1">
      <alignment vertical="center" wrapText="1"/>
    </xf>
    <xf numFmtId="0" fontId="34" fillId="6" borderId="59" xfId="9" applyFont="1" applyBorder="1" applyAlignment="1">
      <alignment vertical="top" wrapText="1"/>
    </xf>
    <xf numFmtId="0" fontId="1" fillId="0" borderId="0" xfId="0" applyFont="1" applyAlignment="1">
      <alignment horizontal="left" vertical="top"/>
    </xf>
    <xf numFmtId="0" fontId="1" fillId="6" borderId="7" xfId="7" applyFont="1" applyAlignment="1">
      <alignment horizontal="left" vertical="top" wrapText="1"/>
    </xf>
    <xf numFmtId="0" fontId="6" fillId="6" borderId="7" xfId="11"/>
    <xf numFmtId="2" fontId="6" fillId="6" borderId="7" xfId="6" applyNumberFormat="1"/>
    <xf numFmtId="0" fontId="34" fillId="6" borderId="63" xfId="12" applyFont="1" applyBorder="1" applyAlignment="1">
      <alignment vertical="top" wrapText="1"/>
    </xf>
    <xf numFmtId="0" fontId="6" fillId="6" borderId="7" xfId="13"/>
    <xf numFmtId="0" fontId="0" fillId="6" borderId="7" xfId="0" applyFill="1" applyBorder="1" applyAlignment="1" applyProtection="1">
      <alignment wrapText="1"/>
      <protection locked="0"/>
    </xf>
    <xf numFmtId="0" fontId="6" fillId="6" borderId="23" xfId="14" applyBorder="1"/>
    <xf numFmtId="0" fontId="34" fillId="6" borderId="30" xfId="15" applyFont="1" applyBorder="1" applyAlignment="1">
      <alignment vertical="top" wrapText="1"/>
    </xf>
    <xf numFmtId="0" fontId="6" fillId="6" borderId="7" xfId="16"/>
    <xf numFmtId="0" fontId="34" fillId="6" borderId="63" xfId="15" applyFont="1" applyBorder="1" applyAlignment="1">
      <alignment vertical="top" wrapText="1"/>
    </xf>
    <xf numFmtId="0" fontId="34" fillId="6" borderId="7" xfId="15" applyFont="1" applyAlignment="1">
      <alignment vertical="center" wrapText="1"/>
    </xf>
    <xf numFmtId="0" fontId="6" fillId="6" borderId="7" xfId="15"/>
    <xf numFmtId="0" fontId="34" fillId="6" borderId="57" xfId="15" applyFont="1" applyBorder="1" applyAlignment="1">
      <alignment vertical="center" wrapText="1"/>
    </xf>
    <xf numFmtId="0" fontId="6" fillId="6" borderId="7" xfId="17"/>
    <xf numFmtId="0" fontId="6" fillId="6" borderId="7" xfId="1" applyAlignment="1" applyProtection="1">
      <alignment wrapText="1"/>
      <protection locked="0"/>
    </xf>
    <xf numFmtId="0" fontId="6" fillId="6" borderId="7" xfId="1"/>
    <xf numFmtId="0" fontId="41" fillId="0" borderId="49" xfId="0" applyFont="1" applyBorder="1"/>
    <xf numFmtId="0" fontId="34" fillId="6" borderId="33" xfId="15" applyFont="1" applyBorder="1" applyAlignment="1">
      <alignment vertical="top" wrapText="1"/>
    </xf>
    <xf numFmtId="0" fontId="11" fillId="6" borderId="66" xfId="1" applyFont="1" applyBorder="1" applyAlignment="1">
      <alignment horizontal="center" vertical="center" wrapText="1"/>
    </xf>
    <xf numFmtId="0" fontId="11" fillId="6" borderId="28" xfId="1" applyFont="1" applyBorder="1" applyAlignment="1">
      <alignment horizontal="center" vertical="center" wrapText="1"/>
    </xf>
    <xf numFmtId="0" fontId="6" fillId="6" borderId="58" xfId="17" applyBorder="1" applyAlignment="1">
      <alignment horizontal="center"/>
    </xf>
    <xf numFmtId="0" fontId="6" fillId="6" borderId="15" xfId="17" applyBorder="1" applyAlignment="1">
      <alignment horizontal="center"/>
    </xf>
    <xf numFmtId="0" fontId="6" fillId="6" borderId="64" xfId="17" applyBorder="1" applyAlignment="1">
      <alignment horizontal="center"/>
    </xf>
    <xf numFmtId="0" fontId="6" fillId="6" borderId="20" xfId="17" applyBorder="1" applyAlignment="1">
      <alignment horizontal="center"/>
    </xf>
    <xf numFmtId="0" fontId="36" fillId="6" borderId="14" xfId="13" applyFont="1" applyBorder="1" applyAlignment="1">
      <alignment horizontal="center" wrapText="1"/>
    </xf>
    <xf numFmtId="0" fontId="6" fillId="6" borderId="15" xfId="13" applyBorder="1" applyAlignment="1">
      <alignment horizontal="center"/>
    </xf>
    <xf numFmtId="0" fontId="6" fillId="6" borderId="16" xfId="13" applyBorder="1" applyAlignment="1">
      <alignment horizontal="center"/>
    </xf>
    <xf numFmtId="0" fontId="6" fillId="6" borderId="19" xfId="13" applyBorder="1" applyAlignment="1">
      <alignment horizontal="center"/>
    </xf>
    <xf numFmtId="0" fontId="6" fillId="6" borderId="20" xfId="13" applyBorder="1" applyAlignment="1">
      <alignment horizontal="center"/>
    </xf>
    <xf numFmtId="0" fontId="6" fillId="6" borderId="21" xfId="13" applyBorder="1" applyAlignment="1">
      <alignment horizontal="center"/>
    </xf>
    <xf numFmtId="0" fontId="34" fillId="7" borderId="7" xfId="15" applyFont="1" applyFill="1" applyAlignment="1">
      <alignment vertical="center" wrapText="1"/>
    </xf>
    <xf numFmtId="0" fontId="35" fillId="0" borderId="0" xfId="0" applyFont="1" applyAlignment="1">
      <alignment horizontal="center" vertical="center" wrapText="1"/>
    </xf>
    <xf numFmtId="0" fontId="22" fillId="0" borderId="14" xfId="0" applyFont="1" applyBorder="1" applyAlignment="1">
      <alignment horizontal="center" vertical="center"/>
    </xf>
    <xf numFmtId="0" fontId="22" fillId="0" borderId="56" xfId="0" applyFont="1" applyBorder="1" applyAlignment="1">
      <alignment horizontal="center" vertical="center"/>
    </xf>
    <xf numFmtId="0" fontId="6" fillId="6" borderId="58" xfId="10" applyBorder="1" applyAlignment="1">
      <alignment horizontal="center"/>
    </xf>
    <xf numFmtId="0" fontId="6" fillId="6" borderId="16" xfId="10" applyBorder="1" applyAlignment="1">
      <alignment horizontal="center"/>
    </xf>
    <xf numFmtId="0" fontId="6" fillId="6" borderId="60" xfId="10" applyBorder="1" applyAlignment="1">
      <alignment horizontal="center"/>
    </xf>
    <xf numFmtId="0" fontId="6" fillId="6" borderId="61" xfId="10" applyBorder="1" applyAlignment="1">
      <alignment horizontal="center"/>
    </xf>
    <xf numFmtId="0" fontId="32" fillId="6" borderId="14" xfId="10" applyFont="1" applyBorder="1" applyAlignment="1">
      <alignment horizontal="center"/>
    </xf>
    <xf numFmtId="0" fontId="6" fillId="6" borderId="15" xfId="10" applyBorder="1" applyAlignment="1">
      <alignment horizontal="center"/>
    </xf>
    <xf numFmtId="0" fontId="6" fillId="6" borderId="19" xfId="10" applyBorder="1" applyAlignment="1">
      <alignment horizontal="center"/>
    </xf>
    <xf numFmtId="0" fontId="6" fillId="6" borderId="20" xfId="10" applyBorder="1" applyAlignment="1">
      <alignment horizontal="center"/>
    </xf>
    <xf numFmtId="0" fontId="6" fillId="6" borderId="21" xfId="10" applyBorder="1" applyAlignment="1">
      <alignment horizontal="center"/>
    </xf>
    <xf numFmtId="0" fontId="34" fillId="7" borderId="62" xfId="9" applyFont="1" applyFill="1" applyBorder="1" applyAlignment="1">
      <alignment vertical="center" wrapText="1"/>
    </xf>
    <xf numFmtId="0" fontId="30" fillId="0" borderId="22" xfId="0" applyFont="1" applyBorder="1" applyAlignment="1">
      <alignment horizontal="center" vertical="center"/>
    </xf>
    <xf numFmtId="0" fontId="6" fillId="6" borderId="58" xfId="11" applyBorder="1" applyAlignment="1">
      <alignment horizontal="center"/>
    </xf>
    <xf numFmtId="0" fontId="6" fillId="6" borderId="16" xfId="11" applyBorder="1" applyAlignment="1">
      <alignment horizontal="center"/>
    </xf>
    <xf numFmtId="0" fontId="6" fillId="6" borderId="60" xfId="11" applyBorder="1" applyAlignment="1">
      <alignment horizontal="center"/>
    </xf>
    <xf numFmtId="0" fontId="6" fillId="6" borderId="61" xfId="11" applyBorder="1" applyAlignment="1">
      <alignment horizontal="center"/>
    </xf>
    <xf numFmtId="0" fontId="32" fillId="6" borderId="14" xfId="11" applyFont="1" applyBorder="1" applyAlignment="1">
      <alignment horizontal="center"/>
    </xf>
    <xf numFmtId="0" fontId="6" fillId="6" borderId="15" xfId="11" applyBorder="1" applyAlignment="1">
      <alignment horizontal="center"/>
    </xf>
    <xf numFmtId="0" fontId="6" fillId="6" borderId="19" xfId="11" applyBorder="1" applyAlignment="1">
      <alignment horizontal="center"/>
    </xf>
    <xf numFmtId="0" fontId="6" fillId="6" borderId="20" xfId="11" applyBorder="1" applyAlignment="1">
      <alignment horizontal="center"/>
    </xf>
    <xf numFmtId="0" fontId="6" fillId="6" borderId="21" xfId="11" applyBorder="1" applyAlignment="1">
      <alignment horizontal="center"/>
    </xf>
    <xf numFmtId="0" fontId="6" fillId="6" borderId="58" xfId="13" applyBorder="1" applyAlignment="1">
      <alignment horizontal="center"/>
    </xf>
    <xf numFmtId="0" fontId="6" fillId="6" borderId="64" xfId="13" applyBorder="1" applyAlignment="1">
      <alignment horizontal="center"/>
    </xf>
    <xf numFmtId="0" fontId="36" fillId="6" borderId="14" xfId="13" applyFont="1" applyBorder="1" applyAlignment="1">
      <alignment horizontal="center"/>
    </xf>
    <xf numFmtId="0" fontId="34" fillId="7" borderId="7" xfId="15" applyFont="1" applyFill="1" applyAlignment="1">
      <alignment vertical="center"/>
    </xf>
    <xf numFmtId="0" fontId="6" fillId="6" borderId="58" xfId="16" applyBorder="1" applyAlignment="1">
      <alignment horizontal="center"/>
    </xf>
    <xf numFmtId="0" fontId="6" fillId="6" borderId="15" xfId="16" applyBorder="1" applyAlignment="1">
      <alignment horizontal="center"/>
    </xf>
    <xf numFmtId="0" fontId="6" fillId="6" borderId="64" xfId="16" applyBorder="1" applyAlignment="1">
      <alignment horizontal="center"/>
    </xf>
    <xf numFmtId="0" fontId="6" fillId="6" borderId="20" xfId="16" applyBorder="1" applyAlignment="1">
      <alignment horizontal="center"/>
    </xf>
    <xf numFmtId="0" fontId="36" fillId="6" borderId="14" xfId="16" applyFont="1" applyBorder="1" applyAlignment="1">
      <alignment horizontal="center" wrapText="1"/>
    </xf>
    <xf numFmtId="0" fontId="6" fillId="6" borderId="16" xfId="16" applyBorder="1" applyAlignment="1">
      <alignment horizontal="center"/>
    </xf>
    <xf numFmtId="0" fontId="6" fillId="6" borderId="19" xfId="16" applyBorder="1" applyAlignment="1">
      <alignment horizontal="center"/>
    </xf>
    <xf numFmtId="0" fontId="6" fillId="6" borderId="21" xfId="16" applyBorder="1" applyAlignment="1">
      <alignment horizontal="center"/>
    </xf>
    <xf numFmtId="0" fontId="1" fillId="6" borderId="7" xfId="0" applyFont="1" applyFill="1" applyBorder="1" applyAlignment="1">
      <alignment horizontal="left" vertical="top" wrapText="1"/>
    </xf>
    <xf numFmtId="0" fontId="37" fillId="6" borderId="7" xfId="15" applyFont="1" applyAlignment="1">
      <alignment vertical="center"/>
    </xf>
    <xf numFmtId="0" fontId="37" fillId="6" borderId="7" xfId="15" applyFont="1" applyAlignment="1">
      <alignment vertical="center" wrapText="1"/>
    </xf>
    <xf numFmtId="0" fontId="37" fillId="6" borderId="20" xfId="15" applyFont="1" applyBorder="1" applyAlignment="1">
      <alignment vertical="center" wrapText="1"/>
    </xf>
    <xf numFmtId="0" fontId="38" fillId="6" borderId="58" xfId="15" applyFont="1" applyBorder="1" applyAlignment="1">
      <alignment vertical="center" wrapText="1"/>
    </xf>
    <xf numFmtId="0" fontId="38" fillId="6" borderId="56" xfId="15" applyFont="1" applyBorder="1" applyAlignment="1">
      <alignment vertical="center" wrapText="1"/>
    </xf>
    <xf numFmtId="0" fontId="38" fillId="6" borderId="60" xfId="15" applyFont="1" applyBorder="1" applyAlignment="1">
      <alignment vertical="center" wrapText="1"/>
    </xf>
    <xf numFmtId="0" fontId="38" fillId="6" borderId="65" xfId="15" applyFont="1" applyBorder="1" applyAlignment="1">
      <alignment vertical="center" wrapText="1"/>
    </xf>
    <xf numFmtId="0" fontId="39" fillId="6" borderId="14" xfId="16" applyFont="1" applyBorder="1" applyAlignment="1">
      <alignment horizontal="center"/>
    </xf>
    <xf numFmtId="0" fontId="34" fillId="7" borderId="62" xfId="15" applyFont="1" applyFill="1" applyBorder="1" applyAlignment="1">
      <alignment vertical="center" wrapText="1"/>
    </xf>
    <xf numFmtId="0" fontId="6" fillId="6" borderId="16" xfId="17" applyBorder="1" applyAlignment="1">
      <alignment horizontal="center"/>
    </xf>
    <xf numFmtId="0" fontId="6" fillId="6" borderId="21" xfId="17" applyBorder="1" applyAlignment="1">
      <alignment horizontal="center"/>
    </xf>
    <xf numFmtId="0" fontId="32" fillId="6" borderId="14" xfId="17" applyFont="1" applyBorder="1" applyAlignment="1">
      <alignment horizontal="center" wrapText="1"/>
    </xf>
    <xf numFmtId="0" fontId="6" fillId="6" borderId="19" xfId="17" applyBorder="1" applyAlignment="1">
      <alignment horizontal="center"/>
    </xf>
    <xf numFmtId="0" fontId="6" fillId="6" borderId="15" xfId="17" applyBorder="1" applyAlignment="1">
      <alignment horizontal="center" wrapText="1"/>
    </xf>
    <xf numFmtId="0" fontId="6" fillId="6" borderId="16" xfId="17" applyBorder="1" applyAlignment="1">
      <alignment horizontal="center" wrapText="1"/>
    </xf>
    <xf numFmtId="0" fontId="6" fillId="6" borderId="19" xfId="17" applyBorder="1" applyAlignment="1">
      <alignment horizontal="center" wrapText="1"/>
    </xf>
    <xf numFmtId="0" fontId="6" fillId="6" borderId="20" xfId="17" applyBorder="1" applyAlignment="1">
      <alignment horizontal="center" wrapText="1"/>
    </xf>
    <xf numFmtId="0" fontId="6" fillId="6" borderId="21" xfId="17" applyBorder="1" applyAlignment="1">
      <alignment horizontal="center" wrapText="1"/>
    </xf>
    <xf numFmtId="0" fontId="32" fillId="6" borderId="15" xfId="17" applyFont="1" applyBorder="1" applyAlignment="1">
      <alignment horizontal="center" wrapText="1"/>
    </xf>
    <xf numFmtId="0" fontId="32" fillId="6" borderId="16" xfId="17" applyFont="1" applyBorder="1" applyAlignment="1">
      <alignment horizontal="center" wrapText="1"/>
    </xf>
    <xf numFmtId="0" fontId="32" fillId="6" borderId="19" xfId="17" applyFont="1" applyBorder="1" applyAlignment="1">
      <alignment horizontal="center" wrapText="1"/>
    </xf>
    <xf numFmtId="0" fontId="32" fillId="6" borderId="20" xfId="17" applyFont="1" applyBorder="1" applyAlignment="1">
      <alignment horizontal="center" wrapText="1"/>
    </xf>
    <xf numFmtId="0" fontId="32" fillId="6" borderId="21" xfId="17" applyFont="1" applyBorder="1" applyAlignment="1">
      <alignment horizontal="center" wrapText="1"/>
    </xf>
    <xf numFmtId="0" fontId="1" fillId="6" borderId="7" xfId="18" applyFont="1" applyAlignment="1">
      <alignment horizontal="left" vertical="top" wrapText="1"/>
    </xf>
    <xf numFmtId="171" fontId="8" fillId="6" borderId="36" xfId="3" applyNumberFormat="1" applyFont="1" applyFill="1" applyBorder="1" applyAlignment="1">
      <alignment horizontal="center" vertical="center"/>
    </xf>
    <xf numFmtId="171" fontId="8" fillId="6" borderId="37" xfId="3" applyNumberFormat="1" applyFont="1" applyFill="1" applyBorder="1" applyAlignment="1">
      <alignment horizontal="center" vertical="center"/>
    </xf>
    <xf numFmtId="171" fontId="8" fillId="6" borderId="43" xfId="3" applyNumberFormat="1" applyFont="1" applyFill="1" applyBorder="1" applyAlignment="1">
      <alignment horizontal="center" vertical="center"/>
    </xf>
    <xf numFmtId="171" fontId="8" fillId="6" borderId="44" xfId="3" applyNumberFormat="1" applyFont="1" applyFill="1" applyBorder="1" applyAlignment="1">
      <alignment horizontal="center" vertical="center"/>
    </xf>
    <xf numFmtId="0" fontId="11" fillId="6" borderId="40" xfId="1" applyFont="1" applyBorder="1" applyAlignment="1">
      <alignment horizontal="center" vertical="center"/>
    </xf>
    <xf numFmtId="0" fontId="11" fillId="6" borderId="41" xfId="1" applyFont="1" applyBorder="1" applyAlignment="1">
      <alignment horizontal="center" vertical="center"/>
    </xf>
    <xf numFmtId="0" fontId="11" fillId="6" borderId="42" xfId="1" applyFont="1" applyBorder="1" applyAlignment="1">
      <alignment horizontal="center" vertical="center"/>
    </xf>
    <xf numFmtId="0" fontId="11" fillId="6" borderId="40" xfId="1" applyFont="1" applyBorder="1" applyAlignment="1">
      <alignment horizontal="center" vertical="center" wrapText="1"/>
    </xf>
    <xf numFmtId="0" fontId="11" fillId="6" borderId="41" xfId="1" applyFont="1" applyBorder="1" applyAlignment="1">
      <alignment horizontal="center" vertical="center" wrapText="1"/>
    </xf>
    <xf numFmtId="0" fontId="11" fillId="6" borderId="42" xfId="1" applyFont="1" applyBorder="1" applyAlignment="1">
      <alignment horizontal="center" vertical="center" wrapText="1"/>
    </xf>
    <xf numFmtId="0" fontId="11" fillId="6" borderId="38" xfId="1" applyFont="1" applyBorder="1" applyAlignment="1">
      <alignment horizontal="center" vertical="center" wrapText="1"/>
    </xf>
    <xf numFmtId="0" fontId="11" fillId="6" borderId="39" xfId="1" applyFont="1" applyBorder="1" applyAlignment="1">
      <alignment horizontal="center" vertical="center" wrapText="1"/>
    </xf>
    <xf numFmtId="171" fontId="8" fillId="6" borderId="38" xfId="3" applyNumberFormat="1" applyFont="1" applyFill="1" applyBorder="1" applyAlignment="1">
      <alignment horizontal="center" vertical="center"/>
    </xf>
    <xf numFmtId="171" fontId="8" fillId="6" borderId="39" xfId="3" applyNumberFormat="1" applyFont="1" applyFill="1" applyBorder="1" applyAlignment="1">
      <alignment horizontal="center" vertical="center"/>
    </xf>
    <xf numFmtId="0" fontId="11" fillId="0" borderId="40" xfId="0" applyFont="1" applyBorder="1" applyAlignment="1">
      <alignment horizontal="center" vertical="center"/>
    </xf>
    <xf numFmtId="0" fontId="11" fillId="0" borderId="41" xfId="0" applyFont="1" applyBorder="1" applyAlignment="1">
      <alignment horizontal="center" vertical="center"/>
    </xf>
    <xf numFmtId="0" fontId="11" fillId="0" borderId="42" xfId="0" applyFont="1" applyBorder="1" applyAlignment="1">
      <alignment horizontal="center" vertical="center"/>
    </xf>
    <xf numFmtId="0" fontId="18" fillId="0" borderId="40" xfId="0" applyFont="1" applyBorder="1" applyAlignment="1">
      <alignment horizontal="center" vertical="center"/>
    </xf>
    <xf numFmtId="0" fontId="18" fillId="0" borderId="41" xfId="0" applyFont="1" applyBorder="1" applyAlignment="1">
      <alignment horizontal="center" vertical="center"/>
    </xf>
    <xf numFmtId="0" fontId="18" fillId="0" borderId="42" xfId="0" applyFont="1" applyBorder="1" applyAlignment="1">
      <alignment horizontal="center" vertical="center"/>
    </xf>
    <xf numFmtId="171" fontId="8" fillId="6" borderId="28" xfId="3" applyNumberFormat="1" applyFont="1" applyFill="1" applyBorder="1" applyAlignment="1">
      <alignment horizontal="center" vertical="center"/>
    </xf>
    <xf numFmtId="171" fontId="8" fillId="6" borderId="29" xfId="3" applyNumberFormat="1" applyFont="1" applyFill="1" applyBorder="1" applyAlignment="1">
      <alignment horizontal="center" vertical="center"/>
    </xf>
    <xf numFmtId="171" fontId="8" fillId="6" borderId="35" xfId="3" applyNumberFormat="1" applyFont="1" applyFill="1" applyBorder="1" applyAlignment="1">
      <alignment horizontal="center" vertical="center"/>
    </xf>
    <xf numFmtId="0" fontId="11" fillId="6" borderId="23" xfId="1" applyFont="1" applyBorder="1" applyAlignment="1">
      <alignment horizontal="center" vertical="center" wrapText="1"/>
    </xf>
    <xf numFmtId="0" fontId="11" fillId="6" borderId="24" xfId="1" applyFont="1" applyBorder="1" applyAlignment="1">
      <alignment horizontal="center" vertical="center" wrapText="1"/>
    </xf>
    <xf numFmtId="0" fontId="11" fillId="6" borderId="25" xfId="1" applyFont="1" applyBorder="1" applyAlignment="1">
      <alignment horizontal="center" vertical="center" wrapText="1"/>
    </xf>
    <xf numFmtId="0" fontId="11" fillId="6" borderId="22" xfId="1" applyFont="1" applyBorder="1" applyAlignment="1">
      <alignment horizontal="center" vertical="center" wrapText="1"/>
    </xf>
    <xf numFmtId="0" fontId="11" fillId="6" borderId="27" xfId="1" applyFont="1" applyBorder="1" applyAlignment="1">
      <alignment horizontal="center" vertical="center" wrapText="1"/>
    </xf>
    <xf numFmtId="171" fontId="8" fillId="6" borderId="31" xfId="3" applyNumberFormat="1" applyFont="1" applyFill="1" applyBorder="1" applyAlignment="1">
      <alignment horizontal="center" vertical="center"/>
    </xf>
    <xf numFmtId="171" fontId="8" fillId="6" borderId="32" xfId="3" applyNumberFormat="1" applyFont="1" applyFill="1" applyBorder="1" applyAlignment="1">
      <alignment horizontal="center" vertical="center"/>
    </xf>
    <xf numFmtId="0" fontId="34" fillId="7" borderId="15" xfId="15" applyFont="1" applyFill="1" applyBorder="1" applyAlignment="1">
      <alignment horizontal="left" vertical="center" wrapText="1"/>
    </xf>
    <xf numFmtId="0" fontId="11" fillId="6" borderId="36" xfId="1" applyFont="1" applyBorder="1" applyAlignment="1">
      <alignment horizontal="center" vertical="center" wrapText="1"/>
    </xf>
    <xf numFmtId="0" fontId="11" fillId="6" borderId="37" xfId="1" applyFont="1" applyBorder="1" applyAlignment="1">
      <alignment horizontal="center" vertical="center" wrapText="1"/>
    </xf>
  </cellXfs>
  <cellStyles count="19">
    <cellStyle name="Comma 2" xfId="3" xr:uid="{5963C833-8BD5-4254-8880-2A210A402FAC}"/>
    <cellStyle name="Normal" xfId="0" builtinId="0"/>
    <cellStyle name="Normal 10" xfId="6" xr:uid="{088A0F43-C571-434E-9EEE-5B26F176BDA4}"/>
    <cellStyle name="Normal 11" xfId="18" xr:uid="{0C5C46F6-3078-4D8E-B799-7FA0B9E8179C}"/>
    <cellStyle name="Normal 14" xfId="13" xr:uid="{9301248B-3B58-4F8C-B108-4D51B152371B}"/>
    <cellStyle name="Normal 16" xfId="16" xr:uid="{C7318D06-E2CA-4C0B-9E01-001DEC35851D}"/>
    <cellStyle name="Normal 18" xfId="17" xr:uid="{4E278264-BCCD-43A9-B2D7-6354F6092527}"/>
    <cellStyle name="Normal 19" xfId="11" xr:uid="{CF11A7C8-64AA-4F19-B789-106144A0AE08}"/>
    <cellStyle name="Normal 2" xfId="1" xr:uid="{994103FE-22F6-42E0-8789-1B71274CBE78}"/>
    <cellStyle name="Normal 20" xfId="10" xr:uid="{C2BB22DB-7FEB-4A23-9BE5-4E6990CBCFAE}"/>
    <cellStyle name="Normal 27" xfId="2" xr:uid="{B2123CC6-4EFC-4315-8788-74445AC02A08}"/>
    <cellStyle name="Normal 3 2" xfId="8" xr:uid="{5A975FE2-9652-4F01-8F8F-EC96E52B45AE}"/>
    <cellStyle name="Normal 35" xfId="7" xr:uid="{EAE8A023-7FDE-42E6-8F0C-531B1A4A5A70}"/>
    <cellStyle name="Normal 5" xfId="9" xr:uid="{76A7E5B4-2E47-4264-B0D1-A11B48F7A57B}"/>
    <cellStyle name="Normal 6" xfId="12" xr:uid="{E1EFCF28-FDC5-48F7-98E6-B0723A66E07A}"/>
    <cellStyle name="Normal 7" xfId="15" xr:uid="{83652893-CD91-4C2A-AB7A-18F0B933660D}"/>
    <cellStyle name="Normal 9" xfId="14" xr:uid="{8D124721-262A-45C3-BE30-4C03308F31D1}"/>
    <cellStyle name="Normal_Unaudited Half Yrly - MSIM Copy" xfId="5" xr:uid="{76070B73-07A7-4F00-A712-87BC66125CF4}"/>
    <cellStyle name="Percent 2" xfId="4" xr:uid="{5BFCDE50-0B2B-41C8-A33D-7078F159633E}"/>
  </cellStyles>
  <dxfs count="10">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png"/></Relationships>
</file>

<file path=xl/drawings/_rels/drawing4.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6.png"/></Relationships>
</file>

<file path=xl/drawings/_rels/drawing5.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png"/></Relationships>
</file>

<file path=xl/drawings/_rels/drawing6.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png"/></Relationships>
</file>

<file path=xl/drawings/_rels/drawing7.xml.rels><?xml version="1.0" encoding="UTF-8" standalone="yes"?>
<Relationships xmlns="http://schemas.openxmlformats.org/package/2006/relationships"><Relationship Id="rId3" Type="http://schemas.openxmlformats.org/officeDocument/2006/relationships/image" Target="../media/image9.emf"/><Relationship Id="rId2" Type="http://schemas.openxmlformats.org/officeDocument/2006/relationships/image" Target="../media/image8.png"/><Relationship Id="rId1" Type="http://schemas.openxmlformats.org/officeDocument/2006/relationships/image" Target="../media/image7.png"/></Relationships>
</file>

<file path=xl/drawings/_rels/drawing8.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8.png"/></Relationships>
</file>

<file path=xl/drawings/_rels/drawing9.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png"/></Relationships>
</file>

<file path=xl/drawings/_rels/drawing10.xml.rels><?xml version="1.0" encoding="UTF-8" standalone="yes"?>
<Relationships xmlns="http://schemas.openxmlformats.org/package/2006/relationships"><Relationship Id="rId2" Type="http://schemas.openxmlformats.org/officeDocument/2006/relationships/image" Target="../media/image11.png"/><Relationship Id="rId1" Type="http://schemas.openxmlformats.org/officeDocument/2006/relationships/image" Target="../media/image10.png"/></Relationships>
</file>

<file path=xl/drawings/_rels/drawing11.xml.rels><?xml version="1.0" encoding="UTF-8" standalone="yes"?>
<Relationships xmlns="http://schemas.openxmlformats.org/package/2006/relationships"><Relationship Id="rId2" Type="http://schemas.openxmlformats.org/officeDocument/2006/relationships/image" Target="../media/image8.png"/><Relationship Id="rId1" Type="http://schemas.openxmlformats.org/officeDocument/2006/relationships/image" Target="../media/image12.png"/></Relationships>
</file>

<file path=xl/drawings/_rels/drawing12.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3</xdr:col>
      <xdr:colOff>2201490</xdr:colOff>
      <xdr:row>132</xdr:row>
      <xdr:rowOff>114300</xdr:rowOff>
    </xdr:from>
    <xdr:to>
      <xdr:col>6</xdr:col>
      <xdr:colOff>1048777</xdr:colOff>
      <xdr:row>134</xdr:row>
      <xdr:rowOff>2114550</xdr:rowOff>
    </xdr:to>
    <xdr:pic>
      <xdr:nvPicPr>
        <xdr:cNvPr id="2" name="Picture 1">
          <a:extLst>
            <a:ext uri="{FF2B5EF4-FFF2-40B4-BE49-F238E27FC236}">
              <a16:creationId xmlns:a16="http://schemas.microsoft.com/office/drawing/2014/main" id="{92F507F5-23D3-4766-97A5-18032E86091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240840" y="24936450"/>
          <a:ext cx="3495487" cy="23558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89907</xdr:colOff>
      <xdr:row>132</xdr:row>
      <xdr:rowOff>114300</xdr:rowOff>
    </xdr:from>
    <xdr:to>
      <xdr:col>3</xdr:col>
      <xdr:colOff>2190750</xdr:colOff>
      <xdr:row>134</xdr:row>
      <xdr:rowOff>2165350</xdr:rowOff>
    </xdr:to>
    <xdr:pic>
      <xdr:nvPicPr>
        <xdr:cNvPr id="3" name="Picture 2">
          <a:extLst>
            <a:ext uri="{FF2B5EF4-FFF2-40B4-BE49-F238E27FC236}">
              <a16:creationId xmlns:a16="http://schemas.microsoft.com/office/drawing/2014/main" id="{DC036E03-493E-49C2-AF31-EC0F5B0EB0A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973557" y="24936450"/>
          <a:ext cx="3256543" cy="2406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77646</xdr:colOff>
      <xdr:row>110</xdr:row>
      <xdr:rowOff>6350</xdr:rowOff>
    </xdr:from>
    <xdr:to>
      <xdr:col>3</xdr:col>
      <xdr:colOff>2032000</xdr:colOff>
      <xdr:row>112</xdr:row>
      <xdr:rowOff>2114550</xdr:rowOff>
    </xdr:to>
    <xdr:pic>
      <xdr:nvPicPr>
        <xdr:cNvPr id="2" name="Picture 1">
          <a:extLst>
            <a:ext uri="{FF2B5EF4-FFF2-40B4-BE49-F238E27FC236}">
              <a16:creationId xmlns:a16="http://schemas.microsoft.com/office/drawing/2014/main" id="{32EDE8E7-1A71-46FA-8064-D72C756CA75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068746" y="20237450"/>
          <a:ext cx="3110054" cy="2489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97847</xdr:colOff>
      <xdr:row>110</xdr:row>
      <xdr:rowOff>63500</xdr:rowOff>
    </xdr:from>
    <xdr:to>
      <xdr:col>6</xdr:col>
      <xdr:colOff>974723</xdr:colOff>
      <xdr:row>113</xdr:row>
      <xdr:rowOff>19050</xdr:rowOff>
    </xdr:to>
    <xdr:pic>
      <xdr:nvPicPr>
        <xdr:cNvPr id="3" name="Picture 2">
          <a:extLst>
            <a:ext uri="{FF2B5EF4-FFF2-40B4-BE49-F238E27FC236}">
              <a16:creationId xmlns:a16="http://schemas.microsoft.com/office/drawing/2014/main" id="{FDB5B61D-C643-4253-8320-F965C072137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581447" y="20294600"/>
          <a:ext cx="3188276" cy="2533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4927600</xdr:colOff>
      <xdr:row>77</xdr:row>
      <xdr:rowOff>95250</xdr:rowOff>
    </xdr:from>
    <xdr:to>
      <xdr:col>3</xdr:col>
      <xdr:colOff>2324100</xdr:colOff>
      <xdr:row>79</xdr:row>
      <xdr:rowOff>2070100</xdr:rowOff>
    </xdr:to>
    <xdr:pic>
      <xdr:nvPicPr>
        <xdr:cNvPr id="2" name="Picture 1">
          <a:extLst>
            <a:ext uri="{FF2B5EF4-FFF2-40B4-BE49-F238E27FC236}">
              <a16:creationId xmlns:a16="http://schemas.microsoft.com/office/drawing/2014/main" id="{35CB83C7-0BB8-4B4B-B416-C4790B8AC03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416550" y="13976350"/>
          <a:ext cx="3587750" cy="2349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3175</xdr:colOff>
      <xdr:row>77</xdr:row>
      <xdr:rowOff>44450</xdr:rowOff>
    </xdr:from>
    <xdr:to>
      <xdr:col>6</xdr:col>
      <xdr:colOff>1057275</xdr:colOff>
      <xdr:row>79</xdr:row>
      <xdr:rowOff>2149475</xdr:rowOff>
    </xdr:to>
    <xdr:pic>
      <xdr:nvPicPr>
        <xdr:cNvPr id="3" name="Picture 2">
          <a:extLst>
            <a:ext uri="{FF2B5EF4-FFF2-40B4-BE49-F238E27FC236}">
              <a16:creationId xmlns:a16="http://schemas.microsoft.com/office/drawing/2014/main" id="{BEC37EAD-16A4-4E46-80DD-D16CA791759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020175" y="13925550"/>
          <a:ext cx="3365500" cy="24796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260350</xdr:colOff>
      <xdr:row>79</xdr:row>
      <xdr:rowOff>2016125</xdr:rowOff>
    </xdr:from>
    <xdr:to>
      <xdr:col>6</xdr:col>
      <xdr:colOff>822325</xdr:colOff>
      <xdr:row>79</xdr:row>
      <xdr:rowOff>2197100</xdr:rowOff>
    </xdr:to>
    <xdr:sp macro="" textlink="">
      <xdr:nvSpPr>
        <xdr:cNvPr id="4" name="TextBox 3">
          <a:extLst>
            <a:ext uri="{FF2B5EF4-FFF2-40B4-BE49-F238E27FC236}">
              <a16:creationId xmlns:a16="http://schemas.microsoft.com/office/drawing/2014/main" id="{9CADC162-E929-4685-9F2E-198C697BDD85}"/>
            </a:ext>
          </a:extLst>
        </xdr:cNvPr>
        <xdr:cNvSpPr txBox="1"/>
      </xdr:nvSpPr>
      <xdr:spPr>
        <a:xfrm>
          <a:off x="9283700" y="15433675"/>
          <a:ext cx="2873375" cy="180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en-IN" sz="1200" b="1"/>
            <a:t>As per AMFI Tier I Benchmark i.e. BSE 500 TRI</a:t>
          </a:r>
          <a:r>
            <a:rPr lang="en-IN" sz="1200"/>
            <a:t>	</a:t>
          </a:r>
          <a:endParaRPr lang="en-US" sz="1200" b="1"/>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3</xdr:col>
      <xdr:colOff>2298699</xdr:colOff>
      <xdr:row>80</xdr:row>
      <xdr:rowOff>44450</xdr:rowOff>
    </xdr:from>
    <xdr:to>
      <xdr:col>7</xdr:col>
      <xdr:colOff>19049</xdr:colOff>
      <xdr:row>82</xdr:row>
      <xdr:rowOff>2022474</xdr:rowOff>
    </xdr:to>
    <xdr:pic>
      <xdr:nvPicPr>
        <xdr:cNvPr id="2" name="Picture 1">
          <a:extLst>
            <a:ext uri="{FF2B5EF4-FFF2-40B4-BE49-F238E27FC236}">
              <a16:creationId xmlns:a16="http://schemas.microsoft.com/office/drawing/2014/main" id="{50760B32-3973-43F4-9B76-F2F275760F2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31449" y="14344650"/>
          <a:ext cx="3524250" cy="23590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6177490</xdr:colOff>
      <xdr:row>80</xdr:row>
      <xdr:rowOff>44450</xdr:rowOff>
    </xdr:from>
    <xdr:to>
      <xdr:col>4</xdr:col>
      <xdr:colOff>222251</xdr:colOff>
      <xdr:row>82</xdr:row>
      <xdr:rowOff>2057400</xdr:rowOff>
    </xdr:to>
    <xdr:pic>
      <xdr:nvPicPr>
        <xdr:cNvPr id="3" name="Picture 2">
          <a:extLst>
            <a:ext uri="{FF2B5EF4-FFF2-40B4-BE49-F238E27FC236}">
              <a16:creationId xmlns:a16="http://schemas.microsoft.com/office/drawing/2014/main" id="{4D7E8B8C-AD03-4D49-8636-D629D683AA6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666440" y="14344650"/>
          <a:ext cx="3925361" cy="2393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4768850</xdr:colOff>
      <xdr:row>95</xdr:row>
      <xdr:rowOff>63500</xdr:rowOff>
    </xdr:from>
    <xdr:to>
      <xdr:col>3</xdr:col>
      <xdr:colOff>2293936</xdr:colOff>
      <xdr:row>97</xdr:row>
      <xdr:rowOff>2111374</xdr:rowOff>
    </xdr:to>
    <xdr:pic>
      <xdr:nvPicPr>
        <xdr:cNvPr id="2" name="Picture 1">
          <a:extLst>
            <a:ext uri="{FF2B5EF4-FFF2-40B4-BE49-F238E27FC236}">
              <a16:creationId xmlns:a16="http://schemas.microsoft.com/office/drawing/2014/main" id="{AE91DF73-79FF-468C-8042-217DB3D06BF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010150" y="16878300"/>
          <a:ext cx="3532186" cy="242887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2235200</xdr:colOff>
      <xdr:row>95</xdr:row>
      <xdr:rowOff>57150</xdr:rowOff>
    </xdr:from>
    <xdr:to>
      <xdr:col>7</xdr:col>
      <xdr:colOff>95250</xdr:colOff>
      <xdr:row>98</xdr:row>
      <xdr:rowOff>6349</xdr:rowOff>
    </xdr:to>
    <xdr:pic>
      <xdr:nvPicPr>
        <xdr:cNvPr id="3" name="Picture 2">
          <a:extLst>
            <a:ext uri="{FF2B5EF4-FFF2-40B4-BE49-F238E27FC236}">
              <a16:creationId xmlns:a16="http://schemas.microsoft.com/office/drawing/2014/main" id="{8FC517B3-469C-4381-A808-4F9B7B36833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483600" y="16871950"/>
          <a:ext cx="3663950" cy="247014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5016500</xdr:colOff>
      <xdr:row>104</xdr:row>
      <xdr:rowOff>57150</xdr:rowOff>
    </xdr:from>
    <xdr:to>
      <xdr:col>4</xdr:col>
      <xdr:colOff>177800</xdr:colOff>
      <xdr:row>106</xdr:row>
      <xdr:rowOff>1955800</xdr:rowOff>
    </xdr:to>
    <xdr:pic>
      <xdr:nvPicPr>
        <xdr:cNvPr id="2" name="Picture 1">
          <a:extLst>
            <a:ext uri="{FF2B5EF4-FFF2-40B4-BE49-F238E27FC236}">
              <a16:creationId xmlns:a16="http://schemas.microsoft.com/office/drawing/2014/main" id="{3E15D185-3F46-4CAE-B55A-A95C7E8C0CC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257800" y="18186400"/>
          <a:ext cx="3714750" cy="2279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2222498</xdr:colOff>
      <xdr:row>104</xdr:row>
      <xdr:rowOff>50800</xdr:rowOff>
    </xdr:from>
    <xdr:to>
      <xdr:col>7</xdr:col>
      <xdr:colOff>139700</xdr:colOff>
      <xdr:row>106</xdr:row>
      <xdr:rowOff>1952624</xdr:rowOff>
    </xdr:to>
    <xdr:pic>
      <xdr:nvPicPr>
        <xdr:cNvPr id="3" name="Picture 2">
          <a:extLst>
            <a:ext uri="{FF2B5EF4-FFF2-40B4-BE49-F238E27FC236}">
              <a16:creationId xmlns:a16="http://schemas.microsoft.com/office/drawing/2014/main" id="{442E752C-D777-47A8-AE8F-B2BE1EA3A5E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680448" y="18180050"/>
          <a:ext cx="3721102" cy="22828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3</xdr:col>
      <xdr:colOff>2314575</xdr:colOff>
      <xdr:row>151</xdr:row>
      <xdr:rowOff>6350</xdr:rowOff>
    </xdr:from>
    <xdr:to>
      <xdr:col>6</xdr:col>
      <xdr:colOff>1130300</xdr:colOff>
      <xdr:row>153</xdr:row>
      <xdr:rowOff>2197100</xdr:rowOff>
    </xdr:to>
    <xdr:pic>
      <xdr:nvPicPr>
        <xdr:cNvPr id="2" name="Picture 1">
          <a:extLst>
            <a:ext uri="{FF2B5EF4-FFF2-40B4-BE49-F238E27FC236}">
              <a16:creationId xmlns:a16="http://schemas.microsoft.com/office/drawing/2014/main" id="{66AB9630-30D7-4E77-AA3E-EDAB6110E57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074025" y="27089100"/>
          <a:ext cx="3463925" cy="2571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4311651</xdr:colOff>
      <xdr:row>151</xdr:row>
      <xdr:rowOff>25400</xdr:rowOff>
    </xdr:from>
    <xdr:to>
      <xdr:col>4</xdr:col>
      <xdr:colOff>44451</xdr:colOff>
      <xdr:row>153</xdr:row>
      <xdr:rowOff>2209800</xdr:rowOff>
    </xdr:to>
    <xdr:pic>
      <xdr:nvPicPr>
        <xdr:cNvPr id="3" name="Picture 2" descr="A colorful scale with a arrow pointing to the side&#10;&#10;Description automatically generated with medium confidence">
          <a:extLst>
            <a:ext uri="{FF2B5EF4-FFF2-40B4-BE49-F238E27FC236}">
              <a16:creationId xmlns:a16="http://schemas.microsoft.com/office/drawing/2014/main" id="{E391197D-F14E-44ED-934D-7AA760DDF252}"/>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552951" y="27108150"/>
          <a:ext cx="3587750" cy="2565400"/>
        </a:xfrm>
        <a:prstGeom prst="rect">
          <a:avLst/>
        </a:prstGeom>
        <a:noFill/>
      </xdr:spPr>
    </xdr:pic>
    <xdr:clientData/>
  </xdr:twoCellAnchor>
  <xdr:twoCellAnchor editAs="oneCell">
    <xdr:from>
      <xdr:col>0</xdr:col>
      <xdr:colOff>0</xdr:colOff>
      <xdr:row>149</xdr:row>
      <xdr:rowOff>0</xdr:rowOff>
    </xdr:from>
    <xdr:to>
      <xdr:col>1</xdr:col>
      <xdr:colOff>904875</xdr:colOff>
      <xdr:row>150</xdr:row>
      <xdr:rowOff>9525</xdr:rowOff>
    </xdr:to>
    <xdr:pic>
      <xdr:nvPicPr>
        <xdr:cNvPr id="4" name="Picture 3">
          <a:extLst>
            <a:ext uri="{FF2B5EF4-FFF2-40B4-BE49-F238E27FC236}">
              <a16:creationId xmlns:a16="http://schemas.microsoft.com/office/drawing/2014/main" id="{2434807F-9522-46B9-93F5-955F4CA4AEE9}"/>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26803350"/>
          <a:ext cx="1146175" cy="1936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4853365</xdr:colOff>
      <xdr:row>36</xdr:row>
      <xdr:rowOff>95250</xdr:rowOff>
    </xdr:from>
    <xdr:to>
      <xdr:col>4</xdr:col>
      <xdr:colOff>152400</xdr:colOff>
      <xdr:row>38</xdr:row>
      <xdr:rowOff>1892300</xdr:rowOff>
    </xdr:to>
    <xdr:pic>
      <xdr:nvPicPr>
        <xdr:cNvPr id="2" name="Picture 1" descr="A colorful scale with a arrow pointing to the side&#10;&#10;Description automatically generated with medium confidence">
          <a:extLst>
            <a:ext uri="{FF2B5EF4-FFF2-40B4-BE49-F238E27FC236}">
              <a16:creationId xmlns:a16="http://schemas.microsoft.com/office/drawing/2014/main" id="{1E80FAE5-680C-4CBD-88B5-9FD1D3CF5C0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094665" y="7575550"/>
          <a:ext cx="3788985" cy="2178050"/>
        </a:xfrm>
        <a:prstGeom prst="rect">
          <a:avLst/>
        </a:prstGeom>
        <a:noFill/>
      </xdr:spPr>
    </xdr:pic>
    <xdr:clientData/>
  </xdr:twoCellAnchor>
  <xdr:twoCellAnchor editAs="oneCell">
    <xdr:from>
      <xdr:col>3</xdr:col>
      <xdr:colOff>2159000</xdr:colOff>
      <xdr:row>36</xdr:row>
      <xdr:rowOff>69850</xdr:rowOff>
    </xdr:from>
    <xdr:to>
      <xdr:col>7</xdr:col>
      <xdr:colOff>69849</xdr:colOff>
      <xdr:row>38</xdr:row>
      <xdr:rowOff>1958975</xdr:rowOff>
    </xdr:to>
    <xdr:pic>
      <xdr:nvPicPr>
        <xdr:cNvPr id="3" name="Picture 2">
          <a:extLst>
            <a:ext uri="{FF2B5EF4-FFF2-40B4-BE49-F238E27FC236}">
              <a16:creationId xmlns:a16="http://schemas.microsoft.com/office/drawing/2014/main" id="{DCF0FC08-5C29-4C86-92D5-7A9C30688F3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553450" y="7550150"/>
          <a:ext cx="3714749" cy="22701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xdr:from>
      <xdr:col>1</xdr:col>
      <xdr:colOff>5429250</xdr:colOff>
      <xdr:row>35</xdr:row>
      <xdr:rowOff>127000</xdr:rowOff>
    </xdr:from>
    <xdr:to>
      <xdr:col>4</xdr:col>
      <xdr:colOff>104896</xdr:colOff>
      <xdr:row>37</xdr:row>
      <xdr:rowOff>2082800</xdr:rowOff>
    </xdr:to>
    <xdr:pic>
      <xdr:nvPicPr>
        <xdr:cNvPr id="2" name="Picture 1">
          <a:extLst>
            <a:ext uri="{FF2B5EF4-FFF2-40B4-BE49-F238E27FC236}">
              <a16:creationId xmlns:a16="http://schemas.microsoft.com/office/drawing/2014/main" id="{3A71D73D-978C-4E1E-8F67-3DABBFAE84E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670550" y="6864350"/>
          <a:ext cx="3825996" cy="2336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2165350</xdr:colOff>
      <xdr:row>35</xdr:row>
      <xdr:rowOff>142874</xdr:rowOff>
    </xdr:from>
    <xdr:to>
      <xdr:col>7</xdr:col>
      <xdr:colOff>88900</xdr:colOff>
      <xdr:row>37</xdr:row>
      <xdr:rowOff>2009775</xdr:rowOff>
    </xdr:to>
    <xdr:pic>
      <xdr:nvPicPr>
        <xdr:cNvPr id="3" name="Picture 2">
          <a:extLst>
            <a:ext uri="{FF2B5EF4-FFF2-40B4-BE49-F238E27FC236}">
              <a16:creationId xmlns:a16="http://schemas.microsoft.com/office/drawing/2014/main" id="{92961FD9-3B6E-4F3A-BB2E-B6BBA3AE373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220200" y="6880224"/>
          <a:ext cx="3727450" cy="22479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xdr:from>
      <xdr:col>3</xdr:col>
      <xdr:colOff>2171700</xdr:colOff>
      <xdr:row>67</xdr:row>
      <xdr:rowOff>171450</xdr:rowOff>
    </xdr:from>
    <xdr:to>
      <xdr:col>7</xdr:col>
      <xdr:colOff>28575</xdr:colOff>
      <xdr:row>69</xdr:row>
      <xdr:rowOff>1828800</xdr:rowOff>
    </xdr:to>
    <xdr:pic>
      <xdr:nvPicPr>
        <xdr:cNvPr id="2" name="Picture 1">
          <a:extLst>
            <a:ext uri="{FF2B5EF4-FFF2-40B4-BE49-F238E27FC236}">
              <a16:creationId xmlns:a16="http://schemas.microsoft.com/office/drawing/2014/main" id="{4F16B793-A997-4E40-8CAE-7DDDC867601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699500" y="12433300"/>
          <a:ext cx="3660775" cy="2038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5067299</xdr:colOff>
      <xdr:row>67</xdr:row>
      <xdr:rowOff>127000</xdr:rowOff>
    </xdr:from>
    <xdr:to>
      <xdr:col>4</xdr:col>
      <xdr:colOff>73024</xdr:colOff>
      <xdr:row>69</xdr:row>
      <xdr:rowOff>1857375</xdr:rowOff>
    </xdr:to>
    <xdr:pic>
      <xdr:nvPicPr>
        <xdr:cNvPr id="3" name="Picture 2">
          <a:extLst>
            <a:ext uri="{FF2B5EF4-FFF2-40B4-BE49-F238E27FC236}">
              <a16:creationId xmlns:a16="http://schemas.microsoft.com/office/drawing/2014/main" id="{FABCE880-F756-4110-BE72-5DDC3286192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308599" y="13042900"/>
          <a:ext cx="3629025" cy="2111375"/>
        </a:xfrm>
        <a:prstGeom prst="rect">
          <a:avLst/>
        </a:prstGeom>
        <a:noFill/>
        <a:ln>
          <a:noFill/>
        </a:ln>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4</xdr:col>
      <xdr:colOff>73024</xdr:colOff>
      <xdr:row>220</xdr:row>
      <xdr:rowOff>69850</xdr:rowOff>
    </xdr:from>
    <xdr:to>
      <xdr:col>6</xdr:col>
      <xdr:colOff>1330324</xdr:colOff>
      <xdr:row>222</xdr:row>
      <xdr:rowOff>2257425</xdr:rowOff>
    </xdr:to>
    <xdr:pic>
      <xdr:nvPicPr>
        <xdr:cNvPr id="2" name="Picture 1">
          <a:extLst>
            <a:ext uri="{FF2B5EF4-FFF2-40B4-BE49-F238E27FC236}">
              <a16:creationId xmlns:a16="http://schemas.microsoft.com/office/drawing/2014/main" id="{5739C3CA-F876-444B-BA0B-DC67B8EA88B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245474" y="45091350"/>
          <a:ext cx="3568700" cy="25685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4375150</xdr:colOff>
      <xdr:row>220</xdr:row>
      <xdr:rowOff>69850</xdr:rowOff>
    </xdr:from>
    <xdr:to>
      <xdr:col>4</xdr:col>
      <xdr:colOff>140397</xdr:colOff>
      <xdr:row>222</xdr:row>
      <xdr:rowOff>2276475</xdr:rowOff>
    </xdr:to>
    <xdr:pic>
      <xdr:nvPicPr>
        <xdr:cNvPr id="3" name="Picture 2" descr="A colorful scale with a arrow pointing to the side&#10;&#10;Description automatically generated with medium confidence">
          <a:extLst>
            <a:ext uri="{FF2B5EF4-FFF2-40B4-BE49-F238E27FC236}">
              <a16:creationId xmlns:a16="http://schemas.microsoft.com/office/drawing/2014/main" id="{1FDE0CC5-5BFF-4F50-A047-0BDDC491332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616450" y="45091350"/>
          <a:ext cx="3696397" cy="2587625"/>
        </a:xfrm>
        <a:prstGeom prst="rect">
          <a:avLst/>
        </a:prstGeom>
        <a:noFill/>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2</xdr:col>
      <xdr:colOff>139700</xdr:colOff>
      <xdr:row>204</xdr:row>
      <xdr:rowOff>25400</xdr:rowOff>
    </xdr:from>
    <xdr:to>
      <xdr:col>3</xdr:col>
      <xdr:colOff>2749550</xdr:colOff>
      <xdr:row>207</xdr:row>
      <xdr:rowOff>9525</xdr:rowOff>
    </xdr:to>
    <xdr:pic>
      <xdr:nvPicPr>
        <xdr:cNvPr id="2" name="Picture 1">
          <a:extLst>
            <a:ext uri="{FF2B5EF4-FFF2-40B4-BE49-F238E27FC236}">
              <a16:creationId xmlns:a16="http://schemas.microsoft.com/office/drawing/2014/main" id="{F05D6191-23A1-4DF9-AE68-FAF6CFED174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143500" y="38277800"/>
          <a:ext cx="3556000" cy="25177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2787650</xdr:colOff>
      <xdr:row>204</xdr:row>
      <xdr:rowOff>76200</xdr:rowOff>
    </xdr:from>
    <xdr:to>
      <xdr:col>6</xdr:col>
      <xdr:colOff>1358900</xdr:colOff>
      <xdr:row>206</xdr:row>
      <xdr:rowOff>1895475</xdr:rowOff>
    </xdr:to>
    <xdr:pic>
      <xdr:nvPicPr>
        <xdr:cNvPr id="3" name="Picture 2">
          <a:extLst>
            <a:ext uri="{FF2B5EF4-FFF2-40B4-BE49-F238E27FC236}">
              <a16:creationId xmlns:a16="http://schemas.microsoft.com/office/drawing/2014/main" id="{88F971C3-6443-47CC-87F9-DD8B505A279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737600" y="38328600"/>
          <a:ext cx="3708400" cy="22002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heetPr>
  <dimension ref="A1:I138"/>
  <sheetViews>
    <sheetView tabSelected="1" topLeftCell="B1" workbookViewId="0">
      <selection activeCell="B138" sqref="B138:D138"/>
    </sheetView>
  </sheetViews>
  <sheetFormatPr defaultRowHeight="14.5"/>
  <cols>
    <col min="1" max="1" width="3.453125" customWidth="1"/>
    <col min="2" max="2" width="123.7265625" customWidth="1"/>
    <col min="3" max="3" width="16.54296875" customWidth="1"/>
    <col min="4" max="4" width="33.453125" customWidth="1"/>
    <col min="5" max="8" width="16.54296875" customWidth="1"/>
    <col min="9" max="9" width="12.90625" bestFit="1" customWidth="1"/>
  </cols>
  <sheetData>
    <row r="1" spans="1:9" ht="27" customHeight="1">
      <c r="A1" s="1"/>
      <c r="B1" s="32" t="s">
        <v>985</v>
      </c>
      <c r="C1" s="1"/>
      <c r="D1" s="1"/>
      <c r="E1" s="1"/>
      <c r="F1" s="1"/>
      <c r="G1" s="1"/>
      <c r="H1" s="1"/>
    </row>
    <row r="2" spans="1:9" ht="13.4" customHeight="1">
      <c r="A2" s="1"/>
      <c r="B2" s="2"/>
      <c r="C2" s="1"/>
      <c r="D2" s="1"/>
      <c r="E2" s="1"/>
      <c r="F2" s="1"/>
      <c r="G2" s="1"/>
      <c r="H2" s="1"/>
    </row>
    <row r="3" spans="1:9" ht="13.4" customHeight="1" thickBot="1">
      <c r="A3" s="3"/>
      <c r="B3" s="10" t="s">
        <v>905</v>
      </c>
      <c r="C3" s="11"/>
      <c r="D3" s="11"/>
      <c r="E3" s="11"/>
      <c r="F3" s="11"/>
      <c r="G3" s="11"/>
      <c r="H3" s="11"/>
    </row>
    <row r="4" spans="1:9" ht="28.4" customHeight="1">
      <c r="A4" s="1"/>
      <c r="B4" s="12" t="s">
        <v>0</v>
      </c>
      <c r="C4" s="13" t="s">
        <v>1</v>
      </c>
      <c r="D4" s="14" t="s">
        <v>2</v>
      </c>
      <c r="E4" s="14" t="s">
        <v>3</v>
      </c>
      <c r="F4" s="14" t="s">
        <v>4</v>
      </c>
      <c r="G4" s="14" t="s">
        <v>5</v>
      </c>
      <c r="H4" s="199" t="s">
        <v>517</v>
      </c>
      <c r="I4" s="198" t="s">
        <v>962</v>
      </c>
    </row>
    <row r="5" spans="1:9" ht="13.4" customHeight="1">
      <c r="A5" s="1"/>
      <c r="B5" s="15" t="s">
        <v>6</v>
      </c>
      <c r="C5" s="16"/>
      <c r="D5" s="16"/>
      <c r="E5" s="16"/>
      <c r="F5" s="16"/>
      <c r="G5" s="17"/>
      <c r="H5" s="200"/>
      <c r="I5" s="204"/>
    </row>
    <row r="6" spans="1:9" ht="13.4" customHeight="1">
      <c r="A6" s="1"/>
      <c r="B6" s="15" t="s">
        <v>7</v>
      </c>
      <c r="C6" s="16"/>
      <c r="D6" s="16"/>
      <c r="E6" s="16"/>
      <c r="F6" s="16"/>
      <c r="G6" s="17"/>
      <c r="H6" s="200"/>
      <c r="I6" s="204"/>
    </row>
    <row r="7" spans="1:9" ht="13.4" customHeight="1">
      <c r="A7" s="4" t="s">
        <v>8</v>
      </c>
      <c r="B7" s="18" t="s">
        <v>9</v>
      </c>
      <c r="C7" s="16" t="s">
        <v>10</v>
      </c>
      <c r="D7" s="16" t="s">
        <v>11</v>
      </c>
      <c r="E7" s="19">
        <v>594983</v>
      </c>
      <c r="F7" s="20">
        <v>2608.8814584000002</v>
      </c>
      <c r="G7" s="21">
        <v>4.6641484987814508E-2</v>
      </c>
      <c r="H7" s="200"/>
      <c r="I7" s="204"/>
    </row>
    <row r="8" spans="1:9" ht="13.4" customHeight="1">
      <c r="A8" s="4" t="s">
        <v>12</v>
      </c>
      <c r="B8" s="18" t="s">
        <v>13</v>
      </c>
      <c r="C8" s="16" t="s">
        <v>14</v>
      </c>
      <c r="D8" s="16" t="s">
        <v>15</v>
      </c>
      <c r="E8" s="19">
        <v>2535250</v>
      </c>
      <c r="F8" s="20">
        <v>1950.874875</v>
      </c>
      <c r="G8" s="21">
        <v>3.4877667937899051E-2</v>
      </c>
      <c r="H8" s="200"/>
      <c r="I8" s="204"/>
    </row>
    <row r="9" spans="1:9" ht="13.4" customHeight="1">
      <c r="A9" s="4" t="s">
        <v>16</v>
      </c>
      <c r="B9" s="18" t="s">
        <v>17</v>
      </c>
      <c r="C9" s="16" t="s">
        <v>18</v>
      </c>
      <c r="D9" s="16" t="s">
        <v>11</v>
      </c>
      <c r="E9" s="19">
        <v>170318</v>
      </c>
      <c r="F9" s="20">
        <v>581.99363779999999</v>
      </c>
      <c r="G9" s="21">
        <v>1.0404860455829232E-2</v>
      </c>
      <c r="H9" s="200"/>
      <c r="I9" s="204"/>
    </row>
    <row r="10" spans="1:9" ht="13.4" customHeight="1">
      <c r="A10" s="4" t="s">
        <v>19</v>
      </c>
      <c r="B10" s="18" t="s">
        <v>20</v>
      </c>
      <c r="C10" s="16" t="s">
        <v>21</v>
      </c>
      <c r="D10" s="16" t="s">
        <v>11</v>
      </c>
      <c r="E10" s="19">
        <v>26801</v>
      </c>
      <c r="F10" s="20">
        <v>132.89275850000001</v>
      </c>
      <c r="G10" s="21">
        <v>2.3758517584652433E-3</v>
      </c>
      <c r="H10" s="200"/>
      <c r="I10" s="204"/>
    </row>
    <row r="11" spans="1:9" ht="13.4" customHeight="1">
      <c r="A11" s="1"/>
      <c r="B11" s="15" t="s">
        <v>22</v>
      </c>
      <c r="C11" s="16"/>
      <c r="D11" s="16"/>
      <c r="E11" s="16"/>
      <c r="F11" s="22">
        <v>5274.6427297</v>
      </c>
      <c r="G11" s="23">
        <v>9.4299865140008043E-2</v>
      </c>
      <c r="H11" s="202"/>
      <c r="I11" s="204"/>
    </row>
    <row r="12" spans="1:9" ht="13.4" customHeight="1">
      <c r="A12" s="1"/>
      <c r="B12" s="24" t="s">
        <v>23</v>
      </c>
      <c r="C12" s="25"/>
      <c r="D12" s="25"/>
      <c r="E12" s="25"/>
      <c r="F12" s="26" t="s">
        <v>24</v>
      </c>
      <c r="G12" s="26" t="s">
        <v>24</v>
      </c>
      <c r="H12" s="202"/>
      <c r="I12" s="204"/>
    </row>
    <row r="13" spans="1:9" ht="13.4" customHeight="1">
      <c r="A13" s="1"/>
      <c r="B13" s="24" t="s">
        <v>22</v>
      </c>
      <c r="C13" s="25"/>
      <c r="D13" s="25"/>
      <c r="E13" s="25"/>
      <c r="F13" s="26" t="s">
        <v>24</v>
      </c>
      <c r="G13" s="26" t="s">
        <v>24</v>
      </c>
      <c r="H13" s="202"/>
      <c r="I13" s="204"/>
    </row>
    <row r="14" spans="1:9" ht="13.4" customHeight="1">
      <c r="A14" s="1"/>
      <c r="B14" s="24" t="s">
        <v>516</v>
      </c>
      <c r="C14" s="27"/>
      <c r="D14" s="25"/>
      <c r="E14" s="27"/>
      <c r="F14" s="22">
        <v>5274.6427297</v>
      </c>
      <c r="G14" s="23">
        <v>9.4299865140008043E-2</v>
      </c>
      <c r="H14" s="202"/>
      <c r="I14" s="204"/>
    </row>
    <row r="15" spans="1:9" ht="13.4" customHeight="1">
      <c r="A15" s="1"/>
      <c r="B15" s="15" t="s">
        <v>25</v>
      </c>
      <c r="C15" s="16"/>
      <c r="D15" s="16"/>
      <c r="E15" s="16"/>
      <c r="F15" s="16"/>
      <c r="G15" s="17"/>
      <c r="H15" s="200"/>
      <c r="I15" s="204"/>
    </row>
    <row r="16" spans="1:9" ht="13.4" customHeight="1">
      <c r="A16" s="4" t="s">
        <v>27</v>
      </c>
      <c r="B16" s="15" t="s">
        <v>26</v>
      </c>
      <c r="C16" s="16"/>
      <c r="D16" s="16"/>
      <c r="E16" s="16"/>
      <c r="F16" s="16"/>
      <c r="G16" s="17"/>
      <c r="H16" s="200"/>
      <c r="I16" s="204"/>
    </row>
    <row r="17" spans="1:9" ht="13.4" customHeight="1">
      <c r="A17" s="4" t="s">
        <v>31</v>
      </c>
      <c r="B17" s="18" t="s">
        <v>28</v>
      </c>
      <c r="C17" s="16" t="s">
        <v>29</v>
      </c>
      <c r="D17" s="16" t="s">
        <v>30</v>
      </c>
      <c r="E17" s="19">
        <v>6500000</v>
      </c>
      <c r="F17" s="20">
        <v>6666.9849999999997</v>
      </c>
      <c r="G17" s="21">
        <v>0.11919210809301849</v>
      </c>
      <c r="H17" s="201">
        <v>6.8433999999999995E-2</v>
      </c>
      <c r="I17" s="204"/>
    </row>
    <row r="18" spans="1:9" ht="13.4" customHeight="1">
      <c r="A18" s="4" t="s">
        <v>34</v>
      </c>
      <c r="B18" s="18" t="s">
        <v>35</v>
      </c>
      <c r="C18" s="16" t="s">
        <v>36</v>
      </c>
      <c r="D18" s="16" t="s">
        <v>30</v>
      </c>
      <c r="E18" s="19">
        <v>3000000</v>
      </c>
      <c r="F18" s="20">
        <v>3095.3939999999998</v>
      </c>
      <c r="G18" s="21">
        <v>5.5339337982383469E-2</v>
      </c>
      <c r="H18" s="201">
        <v>7.0916000000000007E-2</v>
      </c>
      <c r="I18" s="204"/>
    </row>
    <row r="19" spans="1:9" ht="13.4" customHeight="1">
      <c r="A19" s="4" t="s">
        <v>37</v>
      </c>
      <c r="B19" s="18" t="s">
        <v>32</v>
      </c>
      <c r="C19" s="16" t="s">
        <v>33</v>
      </c>
      <c r="D19" s="16" t="s">
        <v>30</v>
      </c>
      <c r="E19" s="19">
        <v>3000000</v>
      </c>
      <c r="F19" s="20">
        <v>3041.991</v>
      </c>
      <c r="G19" s="21">
        <v>5.4384601148793552E-2</v>
      </c>
      <c r="H19" s="201">
        <v>7.1152999999999994E-2</v>
      </c>
      <c r="I19" s="204"/>
    </row>
    <row r="20" spans="1:9" ht="13.4" customHeight="1">
      <c r="A20" s="4" t="s">
        <v>41</v>
      </c>
      <c r="B20" s="18" t="s">
        <v>50</v>
      </c>
      <c r="C20" s="16" t="s">
        <v>51</v>
      </c>
      <c r="D20" s="16" t="s">
        <v>30</v>
      </c>
      <c r="E20" s="19">
        <v>2500000</v>
      </c>
      <c r="F20" s="20">
        <v>2523.7849999999999</v>
      </c>
      <c r="G20" s="21">
        <v>4.5120133692146999E-2</v>
      </c>
      <c r="H20" s="201">
        <v>7.5883999999999993E-2</v>
      </c>
      <c r="I20" s="204"/>
    </row>
    <row r="21" spans="1:9" ht="13.4" customHeight="1">
      <c r="A21" s="4" t="s">
        <v>44</v>
      </c>
      <c r="B21" s="18" t="s">
        <v>42</v>
      </c>
      <c r="C21" s="16" t="s">
        <v>43</v>
      </c>
      <c r="D21" s="16" t="s">
        <v>39</v>
      </c>
      <c r="E21" s="19">
        <v>2500000</v>
      </c>
      <c r="F21" s="20">
        <v>2514.8975</v>
      </c>
      <c r="G21" s="21">
        <v>4.4961243300061716E-2</v>
      </c>
      <c r="H21" s="201">
        <v>7.8899999999999998E-2</v>
      </c>
      <c r="I21" s="204"/>
    </row>
    <row r="22" spans="1:9" ht="13.4" customHeight="1">
      <c r="A22" s="4" t="s">
        <v>47</v>
      </c>
      <c r="B22" s="18" t="s">
        <v>53</v>
      </c>
      <c r="C22" s="16" t="s">
        <v>54</v>
      </c>
      <c r="D22" s="16" t="s">
        <v>30</v>
      </c>
      <c r="E22" s="19">
        <v>2500000</v>
      </c>
      <c r="F22" s="20">
        <v>2505.8975</v>
      </c>
      <c r="G22" s="21">
        <v>4.4800341637190544E-2</v>
      </c>
      <c r="H22" s="201">
        <v>7.7033000000000004E-2</v>
      </c>
      <c r="I22" s="204"/>
    </row>
    <row r="23" spans="1:9" ht="13.4" customHeight="1">
      <c r="A23" s="4" t="s">
        <v>49</v>
      </c>
      <c r="B23" s="18" t="s">
        <v>62</v>
      </c>
      <c r="C23" s="16" t="s">
        <v>63</v>
      </c>
      <c r="D23" s="16" t="s">
        <v>64</v>
      </c>
      <c r="E23" s="19">
        <v>2500000</v>
      </c>
      <c r="F23" s="20">
        <v>2504.355</v>
      </c>
      <c r="G23" s="21">
        <v>4.4772764879970679E-2</v>
      </c>
      <c r="H23" s="201">
        <v>9.4208500000000001E-2</v>
      </c>
      <c r="I23" s="204"/>
    </row>
    <row r="24" spans="1:9" ht="13.4" customHeight="1">
      <c r="A24" s="4" t="s">
        <v>52</v>
      </c>
      <c r="B24" s="18" t="s">
        <v>59</v>
      </c>
      <c r="C24" s="16" t="s">
        <v>60</v>
      </c>
      <c r="D24" s="16" t="s">
        <v>639</v>
      </c>
      <c r="E24" s="19">
        <v>2500000</v>
      </c>
      <c r="F24" s="20">
        <v>2500.6350000000002</v>
      </c>
      <c r="G24" s="21">
        <v>4.4706258859317262E-2</v>
      </c>
      <c r="H24" s="201">
        <v>8.0149999999999999E-2</v>
      </c>
      <c r="I24" s="204"/>
    </row>
    <row r="25" spans="1:9" ht="13.4" customHeight="1">
      <c r="A25" s="4" t="s">
        <v>55</v>
      </c>
      <c r="B25" s="18" t="s">
        <v>556</v>
      </c>
      <c r="C25" s="16" t="s">
        <v>48</v>
      </c>
      <c r="D25" s="16" t="s">
        <v>39</v>
      </c>
      <c r="E25" s="19">
        <v>2500000</v>
      </c>
      <c r="F25" s="20">
        <v>2492.3474999999999</v>
      </c>
      <c r="G25" s="21">
        <v>4.4558095244756721E-2</v>
      </c>
      <c r="H25" s="201">
        <v>7.8649999999999998E-2</v>
      </c>
      <c r="I25" s="204"/>
    </row>
    <row r="26" spans="1:9" ht="13.4" customHeight="1">
      <c r="A26" s="4" t="s">
        <v>58</v>
      </c>
      <c r="B26" s="18" t="s">
        <v>56</v>
      </c>
      <c r="C26" s="16" t="s">
        <v>57</v>
      </c>
      <c r="D26" s="16" t="s">
        <v>39</v>
      </c>
      <c r="E26" s="19">
        <v>2500000</v>
      </c>
      <c r="F26" s="20">
        <v>2490.9124999999999</v>
      </c>
      <c r="G26" s="21">
        <v>4.4532440368510041E-2</v>
      </c>
      <c r="H26" s="201">
        <v>8.09E-2</v>
      </c>
      <c r="I26" s="204"/>
    </row>
    <row r="27" spans="1:9" ht="13.4" customHeight="1">
      <c r="A27" s="4" t="s">
        <v>61</v>
      </c>
      <c r="B27" s="18" t="s">
        <v>906</v>
      </c>
      <c r="C27" s="16" t="s">
        <v>66</v>
      </c>
      <c r="D27" s="16" t="s">
        <v>67</v>
      </c>
      <c r="E27" s="19">
        <v>2500000</v>
      </c>
      <c r="F27" s="20">
        <v>2454.1075000000001</v>
      </c>
      <c r="G27" s="21">
        <v>4.3874441957179648E-2</v>
      </c>
      <c r="H27" s="201">
        <v>8.7825E-2</v>
      </c>
      <c r="I27" s="204"/>
    </row>
    <row r="28" spans="1:9" ht="13.4" customHeight="1">
      <c r="A28" s="4" t="s">
        <v>65</v>
      </c>
      <c r="B28" s="18" t="s">
        <v>45</v>
      </c>
      <c r="C28" s="16" t="s">
        <v>46</v>
      </c>
      <c r="D28" s="16" t="s">
        <v>30</v>
      </c>
      <c r="E28" s="19">
        <v>2000000</v>
      </c>
      <c r="F28" s="20">
        <v>2029.7619999999999</v>
      </c>
      <c r="G28" s="21">
        <v>3.6288009003635283E-2</v>
      </c>
      <c r="H28" s="201">
        <v>7.1729000000000001E-2</v>
      </c>
      <c r="I28" s="204"/>
    </row>
    <row r="29" spans="1:9" ht="13.4" customHeight="1">
      <c r="A29" s="4" t="s">
        <v>68</v>
      </c>
      <c r="B29" s="18" t="s">
        <v>75</v>
      </c>
      <c r="C29" s="16" t="s">
        <v>76</v>
      </c>
      <c r="D29" s="16" t="s">
        <v>30</v>
      </c>
      <c r="E29" s="19">
        <v>1500000</v>
      </c>
      <c r="F29" s="20">
        <v>1523.7945</v>
      </c>
      <c r="G29" s="21">
        <v>2.7242340991549711E-2</v>
      </c>
      <c r="H29" s="201">
        <v>7.535E-2</v>
      </c>
      <c r="I29" s="204"/>
    </row>
    <row r="30" spans="1:9" ht="13.4" customHeight="1">
      <c r="A30" s="4" t="s">
        <v>69</v>
      </c>
      <c r="B30" s="18" t="s">
        <v>78</v>
      </c>
      <c r="C30" s="16" t="s">
        <v>79</v>
      </c>
      <c r="D30" s="16" t="s">
        <v>30</v>
      </c>
      <c r="E30" s="19">
        <v>1500000</v>
      </c>
      <c r="F30" s="20">
        <v>1520.421</v>
      </c>
      <c r="G30" s="21">
        <v>2.7182029684916835E-2</v>
      </c>
      <c r="H30" s="201">
        <v>7.6091000000000006E-2</v>
      </c>
      <c r="I30" s="204"/>
    </row>
    <row r="31" spans="1:9" ht="13.4" customHeight="1">
      <c r="A31" s="4" t="s">
        <v>70</v>
      </c>
      <c r="B31" s="18" t="s">
        <v>71</v>
      </c>
      <c r="C31" s="16" t="s">
        <v>72</v>
      </c>
      <c r="D31" s="16" t="s">
        <v>73</v>
      </c>
      <c r="E31" s="19">
        <v>1500000</v>
      </c>
      <c r="F31" s="20">
        <v>1510.6904999999999</v>
      </c>
      <c r="G31" s="21">
        <v>2.7008068170409284E-2</v>
      </c>
      <c r="H31" s="201">
        <v>8.3199999999999996E-2</v>
      </c>
      <c r="I31" s="204"/>
    </row>
    <row r="32" spans="1:9" ht="13.4" customHeight="1">
      <c r="A32" s="4" t="s">
        <v>74</v>
      </c>
      <c r="B32" s="18" t="s">
        <v>87</v>
      </c>
      <c r="C32" s="16" t="s">
        <v>88</v>
      </c>
      <c r="D32" s="16" t="s">
        <v>30</v>
      </c>
      <c r="E32" s="19">
        <v>1000000</v>
      </c>
      <c r="F32" s="20">
        <v>1017.389</v>
      </c>
      <c r="G32" s="21">
        <v>1.8188842431871077E-2</v>
      </c>
      <c r="H32" s="201">
        <v>7.535E-2</v>
      </c>
      <c r="I32" s="204"/>
    </row>
    <row r="33" spans="1:9" ht="13.4" customHeight="1">
      <c r="A33" s="4" t="s">
        <v>77</v>
      </c>
      <c r="B33" s="18" t="s">
        <v>84</v>
      </c>
      <c r="C33" s="16" t="s">
        <v>85</v>
      </c>
      <c r="D33" s="16" t="s">
        <v>30</v>
      </c>
      <c r="E33" s="19">
        <v>1000000</v>
      </c>
      <c r="F33" s="20">
        <v>1001.413</v>
      </c>
      <c r="G33" s="21">
        <v>1.7903224102312203E-2</v>
      </c>
      <c r="H33" s="201">
        <v>7.8729999999999994E-2</v>
      </c>
      <c r="I33" s="204"/>
    </row>
    <row r="34" spans="1:9" ht="13.4" customHeight="1">
      <c r="A34" s="4" t="s">
        <v>80</v>
      </c>
      <c r="B34" s="18" t="s">
        <v>552</v>
      </c>
      <c r="C34" s="16" t="s">
        <v>553</v>
      </c>
      <c r="D34" s="16" t="s">
        <v>468</v>
      </c>
      <c r="E34" s="19">
        <v>1000000</v>
      </c>
      <c r="F34" s="20">
        <v>985.20899999999995</v>
      </c>
      <c r="G34" s="21">
        <v>1.7613529597293925E-2</v>
      </c>
      <c r="H34" s="201">
        <v>7.9000000000000001E-2</v>
      </c>
      <c r="I34" s="204"/>
    </row>
    <row r="35" spans="1:9" ht="13.4" customHeight="1">
      <c r="A35" s="4" t="s">
        <v>83</v>
      </c>
      <c r="B35" s="18" t="s">
        <v>577</v>
      </c>
      <c r="C35" s="16" t="s">
        <v>93</v>
      </c>
      <c r="D35" s="16" t="s">
        <v>39</v>
      </c>
      <c r="E35" s="19">
        <v>600000</v>
      </c>
      <c r="F35" s="20">
        <v>602.39819999999997</v>
      </c>
      <c r="G35" s="21">
        <v>1.0769652454511263E-2</v>
      </c>
      <c r="H35" s="201">
        <v>7.6999999999999999E-2</v>
      </c>
      <c r="I35" s="204"/>
    </row>
    <row r="36" spans="1:9" ht="13.4" customHeight="1">
      <c r="A36" s="4" t="s">
        <v>86</v>
      </c>
      <c r="B36" s="18" t="s">
        <v>95</v>
      </c>
      <c r="C36" s="16" t="s">
        <v>96</v>
      </c>
      <c r="D36" s="16" t="s">
        <v>30</v>
      </c>
      <c r="E36" s="19">
        <v>500000</v>
      </c>
      <c r="F36" s="20">
        <v>508.18049999999999</v>
      </c>
      <c r="G36" s="21">
        <v>9.08523194318934E-3</v>
      </c>
      <c r="H36" s="201">
        <v>6.4508999999999997E-2</v>
      </c>
      <c r="I36" s="204"/>
    </row>
    <row r="37" spans="1:9" ht="13.4" customHeight="1">
      <c r="A37" s="4" t="s">
        <v>89</v>
      </c>
      <c r="B37" s="18" t="s">
        <v>578</v>
      </c>
      <c r="C37" s="16" t="s">
        <v>565</v>
      </c>
      <c r="D37" s="16" t="s">
        <v>73</v>
      </c>
      <c r="E37" s="19">
        <v>500000</v>
      </c>
      <c r="F37" s="20">
        <v>503.06599999999997</v>
      </c>
      <c r="G37" s="21">
        <v>8.9937951037721599E-3</v>
      </c>
      <c r="H37" s="201">
        <v>8.2799999999999999E-2</v>
      </c>
      <c r="I37" s="204"/>
    </row>
    <row r="38" spans="1:9" ht="13.4" customHeight="1">
      <c r="A38" s="4" t="s">
        <v>92</v>
      </c>
      <c r="B38" s="18" t="s">
        <v>81</v>
      </c>
      <c r="C38" s="16" t="s">
        <v>82</v>
      </c>
      <c r="D38" s="16" t="s">
        <v>39</v>
      </c>
      <c r="E38" s="19">
        <v>500000</v>
      </c>
      <c r="F38" s="20">
        <v>500.3365</v>
      </c>
      <c r="G38" s="21">
        <v>8.9449972050158425E-3</v>
      </c>
      <c r="H38" s="201">
        <v>7.8149999999999997E-2</v>
      </c>
      <c r="I38" s="204"/>
    </row>
    <row r="39" spans="1:9" ht="13.4" customHeight="1">
      <c r="A39" s="4" t="s">
        <v>94</v>
      </c>
      <c r="B39" s="18" t="s">
        <v>907</v>
      </c>
      <c r="C39" s="16" t="s">
        <v>38</v>
      </c>
      <c r="D39" s="16" t="s">
        <v>39</v>
      </c>
      <c r="E39" s="19">
        <v>500000</v>
      </c>
      <c r="F39" s="20">
        <v>499.69400000000002</v>
      </c>
      <c r="G39" s="21">
        <v>8.9335106140830938E-3</v>
      </c>
      <c r="H39" s="201">
        <v>6.8000000000000005E-2</v>
      </c>
      <c r="I39" s="204"/>
    </row>
    <row r="40" spans="1:9" ht="13.4" customHeight="1">
      <c r="A40" s="4" t="s">
        <v>97</v>
      </c>
      <c r="B40" s="18" t="s">
        <v>908</v>
      </c>
      <c r="C40" s="16" t="s">
        <v>640</v>
      </c>
      <c r="D40" s="16" t="s">
        <v>67</v>
      </c>
      <c r="E40" s="19">
        <v>500000</v>
      </c>
      <c r="F40" s="20">
        <v>496.99299999999999</v>
      </c>
      <c r="G40" s="21">
        <v>8.8852222372592018E-3</v>
      </c>
      <c r="H40" s="201">
        <v>9.6981999999999999E-2</v>
      </c>
      <c r="I40" s="204"/>
    </row>
    <row r="41" spans="1:9" ht="13.4" customHeight="1">
      <c r="A41" s="4" t="s">
        <v>100</v>
      </c>
      <c r="B41" s="18" t="s">
        <v>523</v>
      </c>
      <c r="C41" s="16" t="s">
        <v>524</v>
      </c>
      <c r="D41" s="16" t="s">
        <v>30</v>
      </c>
      <c r="E41" s="19">
        <v>250000</v>
      </c>
      <c r="F41" s="20">
        <v>246.02275</v>
      </c>
      <c r="G41" s="21">
        <v>4.3983855087932049E-3</v>
      </c>
      <c r="H41" s="201">
        <v>6.5818000000000002E-2</v>
      </c>
      <c r="I41" s="204"/>
    </row>
    <row r="42" spans="1:9" ht="13.4" customHeight="1">
      <c r="A42" s="4" t="s">
        <v>103</v>
      </c>
      <c r="B42" s="18" t="s">
        <v>506</v>
      </c>
      <c r="C42" s="16" t="s">
        <v>507</v>
      </c>
      <c r="D42" s="16" t="s">
        <v>30</v>
      </c>
      <c r="E42" s="19">
        <v>250000</v>
      </c>
      <c r="F42" s="20">
        <v>240.67449999999999</v>
      </c>
      <c r="G42" s="21">
        <v>4.30276969563201E-3</v>
      </c>
      <c r="H42" s="201">
        <v>7.7016000000000001E-2</v>
      </c>
      <c r="I42" s="204"/>
    </row>
    <row r="43" spans="1:9" ht="13.4" customHeight="1">
      <c r="A43" s="1"/>
      <c r="B43" s="18" t="s">
        <v>90</v>
      </c>
      <c r="C43" s="16" t="s">
        <v>91</v>
      </c>
      <c r="D43" s="16" t="s">
        <v>30</v>
      </c>
      <c r="E43" s="19">
        <v>161400</v>
      </c>
      <c r="F43" s="20">
        <v>164.16655739999999</v>
      </c>
      <c r="G43" s="21">
        <v>2.9349635637217607E-3</v>
      </c>
      <c r="H43" s="201">
        <v>7.2194999999999995E-2</v>
      </c>
      <c r="I43" s="204"/>
    </row>
    <row r="44" spans="1:9" ht="13.4" customHeight="1">
      <c r="A44" s="1"/>
      <c r="B44" s="18" t="s">
        <v>101</v>
      </c>
      <c r="C44" s="16" t="s">
        <v>102</v>
      </c>
      <c r="D44" s="16" t="s">
        <v>73</v>
      </c>
      <c r="E44" s="19">
        <v>100000</v>
      </c>
      <c r="F44" s="20">
        <v>100.66079999999999</v>
      </c>
      <c r="G44" s="21">
        <v>1.7996100117713952E-3</v>
      </c>
      <c r="H44" s="201">
        <v>8.2350000000000007E-2</v>
      </c>
      <c r="I44" s="204"/>
    </row>
    <row r="45" spans="1:9" ht="13.4" customHeight="1">
      <c r="A45" s="1"/>
      <c r="B45" s="18" t="s">
        <v>104</v>
      </c>
      <c r="C45" s="16" t="s">
        <v>105</v>
      </c>
      <c r="D45" s="16" t="s">
        <v>39</v>
      </c>
      <c r="E45" s="19">
        <v>100000</v>
      </c>
      <c r="F45" s="20">
        <v>100.0552</v>
      </c>
      <c r="G45" s="21">
        <v>1.7887831176564193E-3</v>
      </c>
      <c r="H45" s="201">
        <v>7.6228500000000005E-2</v>
      </c>
      <c r="I45" s="204"/>
    </row>
    <row r="46" spans="1:9" ht="13.4" customHeight="1">
      <c r="A46" s="1"/>
      <c r="B46" s="15" t="s">
        <v>22</v>
      </c>
      <c r="C46" s="16"/>
      <c r="D46" s="16"/>
      <c r="E46" s="16"/>
      <c r="F46" s="22">
        <v>46342.234507399997</v>
      </c>
      <c r="G46" s="23">
        <v>0.8285047326007231</v>
      </c>
      <c r="H46" s="202"/>
      <c r="I46" s="204"/>
    </row>
    <row r="47" spans="1:9" ht="13.4" customHeight="1">
      <c r="A47" s="1"/>
      <c r="B47" s="24" t="s">
        <v>106</v>
      </c>
      <c r="C47" s="25"/>
      <c r="D47" s="25"/>
      <c r="E47" s="25"/>
      <c r="F47" s="26" t="s">
        <v>24</v>
      </c>
      <c r="G47" s="26" t="s">
        <v>24</v>
      </c>
      <c r="H47" s="202"/>
      <c r="I47" s="204"/>
    </row>
    <row r="48" spans="1:9" ht="13.4" customHeight="1">
      <c r="A48" s="4" t="s">
        <v>109</v>
      </c>
      <c r="B48" s="24" t="s">
        <v>22</v>
      </c>
      <c r="C48" s="25"/>
      <c r="D48" s="25"/>
      <c r="E48" s="25"/>
      <c r="F48" s="26" t="s">
        <v>24</v>
      </c>
      <c r="G48" s="26" t="s">
        <v>24</v>
      </c>
      <c r="H48" s="202"/>
      <c r="I48" s="204"/>
    </row>
    <row r="49" spans="1:9" ht="13.4" customHeight="1">
      <c r="A49" s="1"/>
      <c r="B49" s="24" t="s">
        <v>516</v>
      </c>
      <c r="C49" s="27"/>
      <c r="D49" s="25"/>
      <c r="E49" s="27"/>
      <c r="F49" s="22">
        <v>46342.234507399997</v>
      </c>
      <c r="G49" s="23">
        <v>0.8285047326007231</v>
      </c>
      <c r="H49" s="202"/>
      <c r="I49" s="204"/>
    </row>
    <row r="50" spans="1:9" ht="13.4" customHeight="1">
      <c r="A50" s="1"/>
      <c r="B50" s="15" t="s">
        <v>107</v>
      </c>
      <c r="C50" s="16"/>
      <c r="D50" s="16"/>
      <c r="E50" s="16"/>
      <c r="F50" s="16"/>
      <c r="G50" s="17"/>
      <c r="H50" s="200"/>
      <c r="I50" s="204"/>
    </row>
    <row r="51" spans="1:9" ht="13.4" customHeight="1">
      <c r="A51" s="4" t="s">
        <v>113</v>
      </c>
      <c r="B51" s="15" t="s">
        <v>108</v>
      </c>
      <c r="C51" s="16"/>
      <c r="D51" s="16"/>
      <c r="E51" s="16"/>
      <c r="F51" s="16"/>
      <c r="G51" s="17"/>
      <c r="H51" s="200"/>
      <c r="I51" s="204"/>
    </row>
    <row r="52" spans="1:9" ht="13.4" customHeight="1">
      <c r="A52" s="4" t="s">
        <v>116</v>
      </c>
      <c r="B52" s="18" t="s">
        <v>110</v>
      </c>
      <c r="C52" s="16" t="s">
        <v>111</v>
      </c>
      <c r="D52" s="16"/>
      <c r="E52" s="19">
        <v>1942.5820000000001</v>
      </c>
      <c r="F52" s="20">
        <v>232.53926089999999</v>
      </c>
      <c r="G52" s="21">
        <v>4.1573281957381679E-3</v>
      </c>
      <c r="H52" s="201"/>
      <c r="I52" s="204"/>
    </row>
    <row r="53" spans="1:9" ht="13.4" customHeight="1">
      <c r="A53" s="1"/>
      <c r="B53" s="15" t="s">
        <v>22</v>
      </c>
      <c r="C53" s="16"/>
      <c r="D53" s="16"/>
      <c r="E53" s="16"/>
      <c r="F53" s="22">
        <v>232.53926089999999</v>
      </c>
      <c r="G53" s="23">
        <v>4.1573281957381679E-3</v>
      </c>
      <c r="H53" s="202"/>
      <c r="I53" s="204"/>
    </row>
    <row r="54" spans="1:9" ht="13.4" customHeight="1">
      <c r="A54" s="1"/>
      <c r="B54" s="24" t="s">
        <v>516</v>
      </c>
      <c r="C54" s="27"/>
      <c r="D54" s="25"/>
      <c r="E54" s="27"/>
      <c r="F54" s="22">
        <v>232.53926089999999</v>
      </c>
      <c r="G54" s="23">
        <v>4.1573281957381679E-3</v>
      </c>
      <c r="H54" s="202"/>
      <c r="I54" s="204"/>
    </row>
    <row r="55" spans="1:9" ht="13.4" customHeight="1">
      <c r="A55" s="1"/>
      <c r="B55" s="15" t="s">
        <v>112</v>
      </c>
      <c r="C55" s="16"/>
      <c r="D55" s="16"/>
      <c r="E55" s="16"/>
      <c r="F55" s="16"/>
      <c r="G55" s="17"/>
      <c r="H55" s="200"/>
      <c r="I55" s="204"/>
    </row>
    <row r="56" spans="1:9" ht="13.4" customHeight="1">
      <c r="A56" s="1"/>
      <c r="B56" s="18" t="s">
        <v>114</v>
      </c>
      <c r="C56" s="16"/>
      <c r="D56" s="16" t="s">
        <v>115</v>
      </c>
      <c r="E56" s="19"/>
      <c r="F56" s="20">
        <v>2101.9</v>
      </c>
      <c r="G56" s="21">
        <v>3.7577689465435361E-2</v>
      </c>
      <c r="H56" s="201"/>
      <c r="I56" s="204"/>
    </row>
    <row r="57" spans="1:9" ht="13.4" customHeight="1">
      <c r="A57" s="1"/>
      <c r="B57" s="18" t="s">
        <v>518</v>
      </c>
      <c r="C57" s="16"/>
      <c r="D57" s="16" t="s">
        <v>115</v>
      </c>
      <c r="E57" s="19"/>
      <c r="F57" s="20">
        <v>978.03615000000002</v>
      </c>
      <c r="G57" s="21">
        <v>1.7485293653679984E-2</v>
      </c>
      <c r="H57" s="201"/>
      <c r="I57" s="204"/>
    </row>
    <row r="58" spans="1:9" ht="13.4" customHeight="1">
      <c r="A58" s="1"/>
      <c r="B58" s="15" t="s">
        <v>22</v>
      </c>
      <c r="C58" s="16"/>
      <c r="D58" s="16"/>
      <c r="E58" s="16"/>
      <c r="F58" s="22">
        <v>3079.93615</v>
      </c>
      <c r="G58" s="23">
        <v>5.5062983119115338E-2</v>
      </c>
      <c r="H58" s="202"/>
      <c r="I58" s="204"/>
    </row>
    <row r="59" spans="1:9" ht="13.4" customHeight="1">
      <c r="A59" s="1"/>
      <c r="B59" s="24" t="s">
        <v>106</v>
      </c>
      <c r="C59" s="25"/>
      <c r="D59" s="25"/>
      <c r="E59" s="25"/>
      <c r="F59" s="26" t="s">
        <v>24</v>
      </c>
      <c r="G59" s="26" t="s">
        <v>24</v>
      </c>
      <c r="H59" s="202"/>
      <c r="I59" s="204"/>
    </row>
    <row r="60" spans="1:9" ht="13.4" customHeight="1">
      <c r="A60" s="1"/>
      <c r="B60" s="24" t="s">
        <v>22</v>
      </c>
      <c r="C60" s="25"/>
      <c r="D60" s="25"/>
      <c r="E60" s="25"/>
      <c r="F60" s="26" t="s">
        <v>24</v>
      </c>
      <c r="G60" s="26" t="s">
        <v>24</v>
      </c>
      <c r="H60" s="202"/>
      <c r="I60" s="204"/>
    </row>
    <row r="61" spans="1:9" ht="13.4" customHeight="1">
      <c r="A61" s="1"/>
      <c r="B61" s="24" t="s">
        <v>516</v>
      </c>
      <c r="C61" s="27"/>
      <c r="D61" s="25"/>
      <c r="E61" s="27"/>
      <c r="F61" s="22">
        <v>3079.93615</v>
      </c>
      <c r="G61" s="23">
        <v>5.5062983119115338E-2</v>
      </c>
      <c r="H61" s="202"/>
      <c r="I61" s="204"/>
    </row>
    <row r="62" spans="1:9">
      <c r="B62" s="24" t="s">
        <v>117</v>
      </c>
      <c r="C62" s="16"/>
      <c r="D62" s="25"/>
      <c r="E62" s="16"/>
      <c r="F62" s="22">
        <v>1005.4328563979168</v>
      </c>
      <c r="G62" s="23">
        <v>1.797509094441533E-2</v>
      </c>
      <c r="H62" s="202"/>
      <c r="I62" s="204"/>
    </row>
    <row r="63" spans="1:9" ht="15" thickBot="1">
      <c r="B63" s="28" t="s">
        <v>118</v>
      </c>
      <c r="C63" s="29"/>
      <c r="D63" s="29"/>
      <c r="E63" s="29"/>
      <c r="F63" s="30">
        <v>55934.785504397914</v>
      </c>
      <c r="G63" s="5">
        <v>1</v>
      </c>
      <c r="H63" s="203"/>
      <c r="I63" s="205"/>
    </row>
    <row r="64" spans="1:9">
      <c r="B64" s="31"/>
      <c r="C64" s="11"/>
      <c r="D64" s="11"/>
      <c r="E64" s="11"/>
      <c r="F64" s="11"/>
      <c r="G64" s="11"/>
      <c r="H64" s="11"/>
    </row>
    <row r="65" spans="2:8">
      <c r="B65" s="32" t="s">
        <v>641</v>
      </c>
      <c r="C65" s="11"/>
      <c r="D65" s="11"/>
      <c r="E65" s="11"/>
      <c r="F65" s="11"/>
      <c r="G65" s="11"/>
      <c r="H65" s="11"/>
    </row>
    <row r="66" spans="2:8">
      <c r="B66" s="32" t="s">
        <v>119</v>
      </c>
      <c r="C66" s="11"/>
      <c r="D66" s="11"/>
      <c r="E66" s="11"/>
      <c r="F66" s="11"/>
      <c r="G66" s="11"/>
      <c r="H66" s="11"/>
    </row>
    <row r="67" spans="2:8">
      <c r="B67" s="32" t="s">
        <v>120</v>
      </c>
      <c r="C67" s="11"/>
      <c r="D67" s="11"/>
      <c r="E67" s="11"/>
      <c r="F67" s="11"/>
      <c r="G67" s="11"/>
      <c r="H67" s="11"/>
    </row>
    <row r="68" spans="2:8" ht="23">
      <c r="B68" s="32" t="s">
        <v>963</v>
      </c>
      <c r="C68" s="11"/>
      <c r="D68" s="11"/>
      <c r="E68" s="11"/>
      <c r="F68" s="11"/>
      <c r="G68" s="11"/>
      <c r="H68" s="11"/>
    </row>
    <row r="69" spans="2:8" ht="15" thickBot="1">
      <c r="B69" s="32"/>
      <c r="C69" s="11"/>
      <c r="D69" s="11"/>
      <c r="E69" s="11"/>
      <c r="F69" s="11"/>
      <c r="G69" s="11"/>
      <c r="H69" s="11"/>
    </row>
    <row r="70" spans="2:8">
      <c r="B70" s="33"/>
      <c r="C70" s="34"/>
      <c r="D70" s="34"/>
      <c r="E70" s="35"/>
      <c r="F70" s="34"/>
      <c r="G70" s="36"/>
      <c r="H70" s="37"/>
    </row>
    <row r="71" spans="2:8">
      <c r="B71" s="38" t="s">
        <v>594</v>
      </c>
      <c r="C71" s="39"/>
      <c r="D71" s="40"/>
      <c r="E71" s="41"/>
      <c r="F71" s="42"/>
      <c r="G71" s="43"/>
      <c r="H71" s="44"/>
    </row>
    <row r="72" spans="2:8">
      <c r="B72" s="38" t="s">
        <v>595</v>
      </c>
      <c r="C72" s="45" t="s">
        <v>596</v>
      </c>
      <c r="D72" s="39"/>
      <c r="E72" s="41"/>
      <c r="F72" s="46"/>
      <c r="G72" s="43"/>
      <c r="H72" s="44"/>
    </row>
    <row r="73" spans="2:8">
      <c r="B73" s="38" t="s">
        <v>597</v>
      </c>
      <c r="C73" s="39"/>
      <c r="D73" s="39"/>
      <c r="E73" s="41"/>
      <c r="F73" s="46"/>
      <c r="G73" s="43"/>
      <c r="H73" s="44"/>
    </row>
    <row r="74" spans="2:8">
      <c r="B74" s="47" t="s">
        <v>598</v>
      </c>
      <c r="C74" s="43">
        <v>24.161799999999999</v>
      </c>
      <c r="D74" s="39"/>
      <c r="E74" s="41"/>
      <c r="F74" s="46"/>
      <c r="G74" s="43"/>
      <c r="H74" s="44"/>
    </row>
    <row r="75" spans="2:8">
      <c r="B75" s="47" t="s">
        <v>599</v>
      </c>
      <c r="C75" s="43">
        <v>13.111499999999999</v>
      </c>
      <c r="D75" s="39"/>
      <c r="E75" s="41"/>
      <c r="F75" s="46"/>
      <c r="G75" s="43"/>
      <c r="H75" s="44"/>
    </row>
    <row r="76" spans="2:8">
      <c r="B76" s="47" t="s">
        <v>600</v>
      </c>
      <c r="C76" s="43">
        <v>23.316199999999998</v>
      </c>
      <c r="D76" s="39"/>
      <c r="E76" s="41"/>
      <c r="F76" s="46"/>
      <c r="G76" s="43"/>
      <c r="H76" s="44"/>
    </row>
    <row r="77" spans="2:8">
      <c r="B77" s="47" t="s">
        <v>601</v>
      </c>
      <c r="C77" s="43">
        <v>24.1617</v>
      </c>
      <c r="D77" s="39"/>
      <c r="E77" s="41"/>
      <c r="F77" s="46"/>
      <c r="G77" s="43"/>
      <c r="H77" s="44"/>
    </row>
    <row r="78" spans="2:8">
      <c r="B78" s="47" t="s">
        <v>602</v>
      </c>
      <c r="C78" s="43">
        <v>23.315999999999999</v>
      </c>
      <c r="D78" s="39"/>
      <c r="E78" s="41"/>
      <c r="F78" s="46"/>
      <c r="G78" s="43"/>
      <c r="H78" s="44"/>
    </row>
    <row r="79" spans="2:8">
      <c r="B79" s="47" t="s">
        <v>603</v>
      </c>
      <c r="C79" s="43">
        <v>25.559899999999999</v>
      </c>
      <c r="D79" s="39"/>
      <c r="E79" s="41"/>
      <c r="F79" s="46"/>
      <c r="G79" s="43"/>
      <c r="H79" s="44"/>
    </row>
    <row r="80" spans="2:8">
      <c r="B80" s="47" t="s">
        <v>604</v>
      </c>
      <c r="C80" s="43">
        <v>14.232200000000001</v>
      </c>
      <c r="D80" s="39"/>
      <c r="E80" s="41"/>
      <c r="F80" s="46"/>
      <c r="G80" s="43"/>
      <c r="H80" s="44"/>
    </row>
    <row r="81" spans="2:8">
      <c r="B81" s="47" t="s">
        <v>605</v>
      </c>
      <c r="C81" s="43">
        <v>23.5824</v>
      </c>
      <c r="D81" s="39"/>
      <c r="E81" s="41"/>
      <c r="F81" s="46"/>
      <c r="G81" s="43"/>
      <c r="H81" s="44"/>
    </row>
    <row r="82" spans="2:8">
      <c r="B82" s="47" t="s">
        <v>606</v>
      </c>
      <c r="C82" s="48"/>
      <c r="D82" s="39"/>
      <c r="E82" s="41"/>
      <c r="F82" s="46"/>
      <c r="G82" s="43"/>
      <c r="H82" s="44"/>
    </row>
    <row r="83" spans="2:8">
      <c r="B83" s="47" t="s">
        <v>598</v>
      </c>
      <c r="C83" s="43">
        <v>24.187200000000001</v>
      </c>
      <c r="D83" s="39"/>
      <c r="E83" s="41"/>
      <c r="F83" s="46"/>
      <c r="G83" s="43"/>
      <c r="H83" s="44"/>
    </row>
    <row r="84" spans="2:8">
      <c r="B84" s="47" t="s">
        <v>599</v>
      </c>
      <c r="C84" s="43">
        <v>13.0754</v>
      </c>
      <c r="D84" s="39"/>
      <c r="E84" s="41"/>
      <c r="F84" s="46"/>
      <c r="G84" s="43"/>
      <c r="H84" s="44"/>
    </row>
    <row r="85" spans="2:8">
      <c r="B85" s="47" t="s">
        <v>600</v>
      </c>
      <c r="C85" s="43">
        <v>23.340699999999998</v>
      </c>
      <c r="D85" s="39"/>
      <c r="E85" s="41"/>
      <c r="F85" s="46"/>
      <c r="G85" s="43"/>
      <c r="H85" s="44"/>
    </row>
    <row r="86" spans="2:8">
      <c r="B86" s="47" t="s">
        <v>601</v>
      </c>
      <c r="C86" s="43">
        <v>24.187100000000001</v>
      </c>
      <c r="D86" s="39"/>
      <c r="E86" s="41"/>
      <c r="F86" s="46"/>
      <c r="G86" s="43"/>
      <c r="H86" s="44"/>
    </row>
    <row r="87" spans="2:8">
      <c r="B87" s="47" t="s">
        <v>602</v>
      </c>
      <c r="C87" s="43">
        <v>23.340499999999999</v>
      </c>
      <c r="D87" s="39"/>
      <c r="E87" s="41"/>
      <c r="F87" s="46"/>
      <c r="G87" s="43"/>
      <c r="H87" s="44"/>
    </row>
    <row r="88" spans="2:8">
      <c r="B88" s="47" t="s">
        <v>603</v>
      </c>
      <c r="C88" s="43">
        <v>25.592199999999998</v>
      </c>
      <c r="D88" s="39"/>
      <c r="E88" s="41"/>
      <c r="F88" s="46"/>
      <c r="G88" s="43"/>
      <c r="H88" s="44"/>
    </row>
    <row r="89" spans="2:8">
      <c r="B89" s="47" t="s">
        <v>604</v>
      </c>
      <c r="C89" s="43">
        <v>14.2003</v>
      </c>
      <c r="D89" s="39"/>
      <c r="E89" s="41"/>
      <c r="F89" s="46"/>
      <c r="G89" s="43"/>
      <c r="H89" s="44"/>
    </row>
    <row r="90" spans="2:8">
      <c r="B90" s="47" t="s">
        <v>605</v>
      </c>
      <c r="C90" s="43">
        <v>23.612200000000001</v>
      </c>
      <c r="D90" s="39"/>
      <c r="E90" s="41"/>
      <c r="F90" s="46"/>
      <c r="G90" s="43"/>
      <c r="H90" s="44"/>
    </row>
    <row r="91" spans="2:8">
      <c r="B91" s="38" t="s">
        <v>607</v>
      </c>
      <c r="C91" s="45" t="s">
        <v>596</v>
      </c>
      <c r="D91" s="39"/>
      <c r="E91" s="41"/>
      <c r="F91" s="46"/>
      <c r="G91" s="43"/>
      <c r="H91" s="44"/>
    </row>
    <row r="92" spans="2:8">
      <c r="B92" s="38" t="s">
        <v>608</v>
      </c>
      <c r="C92" s="45" t="s">
        <v>596</v>
      </c>
      <c r="D92" s="39"/>
      <c r="E92" s="41"/>
      <c r="F92" s="46"/>
      <c r="G92" s="43"/>
      <c r="H92" s="44"/>
    </row>
    <row r="93" spans="2:8">
      <c r="B93" s="38" t="s">
        <v>609</v>
      </c>
      <c r="C93" s="45" t="s">
        <v>596</v>
      </c>
      <c r="D93" s="39"/>
      <c r="E93" s="41"/>
      <c r="F93" s="46"/>
      <c r="G93" s="43"/>
      <c r="H93" s="44"/>
    </row>
    <row r="94" spans="2:8">
      <c r="B94" s="38" t="s">
        <v>610</v>
      </c>
      <c r="C94" s="45" t="s">
        <v>909</v>
      </c>
      <c r="D94" s="39"/>
      <c r="E94" s="41"/>
      <c r="F94" s="46"/>
      <c r="G94" s="43"/>
      <c r="H94" s="44"/>
    </row>
    <row r="95" spans="2:8">
      <c r="B95" s="38" t="s">
        <v>638</v>
      </c>
      <c r="C95" s="45"/>
      <c r="D95" s="39"/>
      <c r="E95" s="41"/>
      <c r="F95" s="46"/>
      <c r="G95" s="43"/>
      <c r="H95" s="44"/>
    </row>
    <row r="96" spans="2:8">
      <c r="B96" s="38" t="s">
        <v>611</v>
      </c>
      <c r="C96" s="49" t="s">
        <v>612</v>
      </c>
      <c r="D96" s="49" t="s">
        <v>107</v>
      </c>
      <c r="E96" s="41"/>
      <c r="F96" s="46"/>
      <c r="G96" s="43"/>
      <c r="H96" s="44"/>
    </row>
    <row r="97" spans="2:8">
      <c r="B97" s="47" t="s">
        <v>602</v>
      </c>
      <c r="C97" s="50" t="s">
        <v>596</v>
      </c>
      <c r="D97" s="50" t="s">
        <v>596</v>
      </c>
      <c r="E97" s="41"/>
      <c r="F97" s="46"/>
      <c r="G97" s="43"/>
      <c r="H97" s="44"/>
    </row>
    <row r="98" spans="2:8">
      <c r="B98" s="47" t="s">
        <v>599</v>
      </c>
      <c r="C98" s="50">
        <v>0.05</v>
      </c>
      <c r="D98" s="50">
        <v>0.05</v>
      </c>
      <c r="E98" s="41"/>
      <c r="F98" s="46"/>
      <c r="G98" s="43"/>
      <c r="H98" s="44"/>
    </row>
    <row r="99" spans="2:8">
      <c r="B99" s="47" t="s">
        <v>600</v>
      </c>
      <c r="C99" s="50" t="s">
        <v>596</v>
      </c>
      <c r="D99" s="50" t="s">
        <v>596</v>
      </c>
      <c r="E99" s="41"/>
      <c r="F99" s="46"/>
      <c r="G99" s="43"/>
      <c r="H99" s="44"/>
    </row>
    <row r="100" spans="2:8">
      <c r="B100" s="47" t="s">
        <v>604</v>
      </c>
      <c r="C100" s="50">
        <v>0.05</v>
      </c>
      <c r="D100" s="50">
        <v>0.05</v>
      </c>
      <c r="E100" s="41"/>
      <c r="F100" s="46"/>
      <c r="G100" s="43"/>
      <c r="H100" s="44"/>
    </row>
    <row r="101" spans="2:8">
      <c r="B101" s="47" t="s">
        <v>605</v>
      </c>
      <c r="C101" s="50" t="s">
        <v>596</v>
      </c>
      <c r="D101" s="50" t="s">
        <v>596</v>
      </c>
      <c r="E101" s="41"/>
      <c r="F101" s="46"/>
      <c r="G101" s="43"/>
      <c r="H101" s="44"/>
    </row>
    <row r="102" spans="2:8">
      <c r="B102" s="51" t="s">
        <v>613</v>
      </c>
      <c r="C102" s="52"/>
      <c r="D102" s="52"/>
      <c r="E102" s="41"/>
      <c r="F102" s="46"/>
      <c r="G102" s="43"/>
      <c r="H102" s="44"/>
    </row>
    <row r="103" spans="2:8">
      <c r="B103" s="53" t="s">
        <v>614</v>
      </c>
      <c r="C103" s="54" t="s">
        <v>596</v>
      </c>
      <c r="D103" s="52"/>
      <c r="E103" s="52"/>
      <c r="F103" s="46"/>
      <c r="G103" s="43"/>
      <c r="H103" s="44"/>
    </row>
    <row r="104" spans="2:8">
      <c r="B104" s="38" t="s">
        <v>910</v>
      </c>
      <c r="C104" s="54" t="s">
        <v>596</v>
      </c>
      <c r="D104" s="39"/>
      <c r="E104" s="41"/>
      <c r="F104" s="46"/>
      <c r="G104" s="43"/>
      <c r="H104" s="44"/>
    </row>
    <row r="105" spans="2:8" ht="15" thickBot="1">
      <c r="B105" s="55" t="s">
        <v>615</v>
      </c>
      <c r="C105" s="56" t="s">
        <v>596</v>
      </c>
      <c r="D105" s="57"/>
      <c r="E105" s="58"/>
      <c r="F105" s="59"/>
      <c r="G105" s="60"/>
      <c r="H105" s="61"/>
    </row>
    <row r="107" spans="2:8">
      <c r="B107" s="32"/>
      <c r="C107" s="11"/>
      <c r="D107" s="11"/>
      <c r="E107" s="11"/>
      <c r="F107" s="11"/>
      <c r="G107" s="11"/>
    </row>
    <row r="108" spans="2:8" ht="15" thickBot="1">
      <c r="B108" s="32"/>
      <c r="C108" s="11"/>
      <c r="D108" s="11"/>
      <c r="E108" s="11"/>
      <c r="F108" s="11"/>
      <c r="G108" s="11"/>
    </row>
    <row r="109" spans="2:8" ht="15" thickBot="1">
      <c r="B109" s="206" t="s">
        <v>964</v>
      </c>
      <c r="C109" s="43"/>
      <c r="D109" s="43"/>
      <c r="E109" s="43"/>
      <c r="F109" s="43"/>
      <c r="G109" s="43"/>
    </row>
    <row r="110" spans="2:8" ht="15" thickBot="1">
      <c r="B110" s="207"/>
      <c r="C110" s="206"/>
      <c r="D110" s="208"/>
      <c r="E110" s="208"/>
      <c r="F110" s="208"/>
      <c r="G110" s="208"/>
    </row>
    <row r="111" spans="2:8" ht="29.5" thickBot="1">
      <c r="B111" s="209" t="s">
        <v>965</v>
      </c>
      <c r="C111" s="210" t="s">
        <v>1</v>
      </c>
      <c r="D111" s="211" t="s">
        <v>966</v>
      </c>
      <c r="E111" s="210" t="s">
        <v>967</v>
      </c>
      <c r="F111" s="211" t="s">
        <v>968</v>
      </c>
      <c r="G111" s="210" t="s">
        <v>969</v>
      </c>
    </row>
    <row r="112" spans="2:8" ht="15" thickBot="1">
      <c r="B112" s="212" t="s">
        <v>970</v>
      </c>
      <c r="C112" s="213" t="s">
        <v>970</v>
      </c>
      <c r="D112" s="214" t="s">
        <v>970</v>
      </c>
      <c r="E112" s="215" t="s">
        <v>970</v>
      </c>
      <c r="F112" s="214" t="s">
        <v>970</v>
      </c>
      <c r="G112" s="216" t="s">
        <v>970</v>
      </c>
    </row>
    <row r="113" spans="2:7" ht="15" thickBot="1">
      <c r="B113" s="217"/>
      <c r="C113" s="218"/>
      <c r="D113" s="218"/>
      <c r="E113" s="218"/>
      <c r="F113" s="218"/>
      <c r="G113" s="218"/>
    </row>
    <row r="114" spans="2:7" ht="15" thickBot="1">
      <c r="B114" s="219" t="s">
        <v>971</v>
      </c>
      <c r="C114" s="220"/>
      <c r="D114" s="218"/>
      <c r="E114" s="218"/>
      <c r="F114" s="218"/>
      <c r="G114" s="218"/>
    </row>
    <row r="115" spans="2:7">
      <c r="B115" s="207"/>
      <c r="C115" s="207"/>
      <c r="D115" s="207"/>
      <c r="E115" s="207"/>
      <c r="F115" s="207"/>
      <c r="G115" s="207"/>
    </row>
    <row r="116" spans="2:7" ht="15" thickBot="1">
      <c r="B116" s="207"/>
      <c r="C116" s="207"/>
      <c r="D116" s="207"/>
      <c r="E116" s="207"/>
      <c r="F116" s="207"/>
      <c r="G116" s="207"/>
    </row>
    <row r="117" spans="2:7">
      <c r="B117" s="280" t="s">
        <v>972</v>
      </c>
      <c r="C117" s="281"/>
      <c r="D117" s="207"/>
      <c r="E117" s="207"/>
      <c r="F117" s="207"/>
      <c r="G117" s="207"/>
    </row>
    <row r="118" spans="2:7" ht="43.5">
      <c r="B118" s="221" t="s">
        <v>973</v>
      </c>
      <c r="C118" s="222" t="s">
        <v>904</v>
      </c>
      <c r="D118" s="207"/>
      <c r="E118" s="207"/>
      <c r="F118" s="207"/>
      <c r="G118" s="207"/>
    </row>
    <row r="119" spans="2:7" ht="15.5">
      <c r="B119" s="223" t="s">
        <v>974</v>
      </c>
      <c r="C119" s="224" t="s">
        <v>115</v>
      </c>
      <c r="D119" s="207"/>
      <c r="E119" s="207"/>
      <c r="F119" s="207"/>
      <c r="G119" s="207"/>
    </row>
    <row r="120" spans="2:7" ht="15.5">
      <c r="B120" s="225" t="s">
        <v>115</v>
      </c>
      <c r="C120" s="224" t="s">
        <v>115</v>
      </c>
      <c r="D120" s="207"/>
      <c r="E120" s="207"/>
      <c r="F120" s="207"/>
      <c r="G120" s="207"/>
    </row>
    <row r="121" spans="2:7" ht="15.5">
      <c r="B121" s="223" t="s">
        <v>986</v>
      </c>
      <c r="C121" s="226">
        <v>7.5171000000000002E-2</v>
      </c>
      <c r="D121" s="207"/>
      <c r="E121" s="207"/>
      <c r="F121" s="207"/>
      <c r="G121" s="207"/>
    </row>
    <row r="122" spans="2:7" ht="15.5">
      <c r="B122" s="225" t="s">
        <v>975</v>
      </c>
      <c r="C122" s="227">
        <v>4.2073999999999998</v>
      </c>
      <c r="D122" s="207"/>
      <c r="E122" s="207"/>
      <c r="F122" s="207"/>
      <c r="G122" s="207"/>
    </row>
    <row r="123" spans="2:7" ht="15.5">
      <c r="B123" s="223" t="s">
        <v>976</v>
      </c>
      <c r="C123" s="228"/>
      <c r="D123" s="207"/>
      <c r="E123" s="207"/>
      <c r="F123" s="207"/>
      <c r="G123" s="207"/>
    </row>
    <row r="124" spans="2:7" ht="15.5">
      <c r="B124" s="223" t="s">
        <v>977</v>
      </c>
      <c r="C124" s="227">
        <v>4.3937999999999997</v>
      </c>
      <c r="D124" s="207"/>
      <c r="E124" s="207"/>
      <c r="F124" s="207"/>
      <c r="G124" s="207"/>
    </row>
    <row r="125" spans="2:7" ht="15.5">
      <c r="B125" s="223" t="s">
        <v>978</v>
      </c>
      <c r="C125" s="229"/>
      <c r="D125" s="207"/>
      <c r="E125" s="207"/>
      <c r="F125" s="207"/>
      <c r="G125" s="207"/>
    </row>
    <row r="126" spans="2:7" ht="15.5">
      <c r="B126" s="223" t="s">
        <v>979</v>
      </c>
      <c r="C126" s="227">
        <v>5.8261000000000003</v>
      </c>
      <c r="D126" s="207"/>
      <c r="E126" s="207"/>
      <c r="F126" s="207"/>
      <c r="G126" s="207"/>
    </row>
    <row r="127" spans="2:7" ht="15.5">
      <c r="B127" s="223" t="s">
        <v>980</v>
      </c>
      <c r="C127" s="229"/>
      <c r="D127" s="207"/>
      <c r="E127" s="207"/>
      <c r="F127" s="207"/>
      <c r="G127" s="207"/>
    </row>
    <row r="128" spans="2:7" ht="15.5">
      <c r="B128" s="225" t="s">
        <v>115</v>
      </c>
      <c r="C128" s="230" t="s">
        <v>115</v>
      </c>
      <c r="D128" s="207"/>
      <c r="E128" s="207"/>
      <c r="F128" s="207"/>
      <c r="G128" s="207"/>
    </row>
    <row r="129" spans="2:7" ht="15.5">
      <c r="B129" s="223" t="s">
        <v>981</v>
      </c>
      <c r="C129" s="231">
        <v>46265</v>
      </c>
      <c r="D129" s="207"/>
      <c r="E129" s="207"/>
      <c r="F129" s="207"/>
      <c r="G129" s="207"/>
    </row>
    <row r="131" spans="2:7" ht="13.5" customHeight="1">
      <c r="B131" s="242" t="s">
        <v>987</v>
      </c>
    </row>
    <row r="133" spans="2:7" ht="15" thickBot="1">
      <c r="B133" s="243" t="s">
        <v>988</v>
      </c>
      <c r="C133" s="244"/>
      <c r="D133" s="244"/>
      <c r="E133" s="244"/>
      <c r="F133" s="244"/>
      <c r="G133" s="244"/>
    </row>
    <row r="134" spans="2:7" ht="13" customHeight="1" thickBot="1">
      <c r="B134" s="245" t="s">
        <v>989</v>
      </c>
      <c r="C134" s="282"/>
      <c r="D134" s="283"/>
      <c r="E134" s="286" t="s">
        <v>990</v>
      </c>
      <c r="F134" s="287"/>
      <c r="G134" s="283"/>
    </row>
    <row r="135" spans="2:7" ht="174" customHeight="1" thickBot="1">
      <c r="B135" s="246" t="s">
        <v>991</v>
      </c>
      <c r="C135" s="284"/>
      <c r="D135" s="285"/>
      <c r="E135" s="288"/>
      <c r="F135" s="289"/>
      <c r="G135" s="290"/>
    </row>
    <row r="136" spans="2:7">
      <c r="B136" s="291" t="s">
        <v>992</v>
      </c>
      <c r="C136" s="291"/>
      <c r="D136" s="291"/>
    </row>
    <row r="138" spans="2:7" ht="31" customHeight="1">
      <c r="B138" s="279" t="s">
        <v>993</v>
      </c>
      <c r="C138" s="279"/>
      <c r="D138" s="279"/>
    </row>
  </sheetData>
  <mergeCells count="5">
    <mergeCell ref="B117:C117"/>
    <mergeCell ref="C134:D135"/>
    <mergeCell ref="E134:G135"/>
    <mergeCell ref="B136:D136"/>
    <mergeCell ref="B138:D138"/>
  </mergeCells>
  <conditionalFormatting sqref="F59">
    <cfRule type="cellIs" dxfId="9" priority="2" operator="equal">
      <formula>TRUE</formula>
    </cfRule>
  </conditionalFormatting>
  <conditionalFormatting sqref="F62">
    <cfRule type="cellIs" dxfId="8" priority="1" operator="equal">
      <formula>TRUE</formula>
    </cfRule>
  </conditionalFormatting>
  <pageMargins left="0" right="0" top="0" bottom="0" header="0" footer="0"/>
  <pageSetup orientation="portrait" r:id="rId1"/>
  <headerFooter>
    <oddFooter xml:space="preserve">&amp;C_x000D_&amp;1#&amp;"Calibri"&amp;10&amp;K000000  For internal use only </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heetPr>
  <dimension ref="A1:I116"/>
  <sheetViews>
    <sheetView workbookViewId="0">
      <selection activeCell="B116" sqref="B116:D116"/>
    </sheetView>
  </sheetViews>
  <sheetFormatPr defaultRowHeight="14.5"/>
  <cols>
    <col min="1" max="1" width="3.453125" customWidth="1"/>
    <col min="2" max="2" width="68" customWidth="1"/>
    <col min="3" max="3" width="16.54296875" customWidth="1"/>
    <col min="4" max="4" width="33.453125" customWidth="1"/>
    <col min="5" max="8" width="16.54296875" customWidth="1"/>
    <col min="9" max="9" width="12.90625" bestFit="1" customWidth="1"/>
  </cols>
  <sheetData>
    <row r="1" spans="1:9" ht="16.399999999999999" customHeight="1">
      <c r="A1" s="1"/>
      <c r="B1" s="247" t="s">
        <v>994</v>
      </c>
      <c r="C1" s="1"/>
      <c r="D1" s="1"/>
      <c r="E1" s="1"/>
      <c r="F1" s="1"/>
      <c r="G1" s="1"/>
      <c r="H1" s="1"/>
    </row>
    <row r="2" spans="1:9" ht="13.4" customHeight="1">
      <c r="A2" s="1"/>
      <c r="B2" s="2"/>
      <c r="C2" s="1"/>
      <c r="D2" s="1"/>
      <c r="E2" s="1"/>
      <c r="F2" s="1"/>
      <c r="G2" s="1"/>
      <c r="H2" s="1"/>
    </row>
    <row r="3" spans="1:9" ht="13.4" customHeight="1" thickBot="1">
      <c r="A3" s="3"/>
      <c r="B3" s="10" t="s">
        <v>905</v>
      </c>
      <c r="C3" s="11"/>
      <c r="D3" s="11"/>
      <c r="E3" s="11"/>
      <c r="F3" s="11"/>
      <c r="G3" s="11"/>
      <c r="H3" s="11"/>
    </row>
    <row r="4" spans="1:9" ht="28.4" customHeight="1">
      <c r="A4" s="1"/>
      <c r="B4" s="12" t="s">
        <v>0</v>
      </c>
      <c r="C4" s="13" t="s">
        <v>1</v>
      </c>
      <c r="D4" s="14" t="s">
        <v>121</v>
      </c>
      <c r="E4" s="14" t="s">
        <v>3</v>
      </c>
      <c r="F4" s="14" t="s">
        <v>4</v>
      </c>
      <c r="G4" s="14" t="s">
        <v>5</v>
      </c>
      <c r="H4" s="199" t="s">
        <v>517</v>
      </c>
      <c r="I4" s="198" t="s">
        <v>962</v>
      </c>
    </row>
    <row r="5" spans="1:9" ht="13.4" customHeight="1">
      <c r="A5" s="1"/>
      <c r="B5" s="15" t="s">
        <v>25</v>
      </c>
      <c r="C5" s="16"/>
      <c r="D5" s="16"/>
      <c r="E5" s="16"/>
      <c r="F5" s="16"/>
      <c r="G5" s="17"/>
      <c r="H5" s="200"/>
      <c r="I5" s="204"/>
    </row>
    <row r="6" spans="1:9" ht="13.4" customHeight="1">
      <c r="A6" s="1"/>
      <c r="B6" s="15" t="s">
        <v>26</v>
      </c>
      <c r="C6" s="16"/>
      <c r="D6" s="16"/>
      <c r="E6" s="16"/>
      <c r="F6" s="16"/>
      <c r="G6" s="17"/>
      <c r="H6" s="200"/>
      <c r="I6" s="204"/>
    </row>
    <row r="7" spans="1:9" ht="13.4" customHeight="1">
      <c r="A7" s="4" t="s">
        <v>122</v>
      </c>
      <c r="B7" s="18" t="s">
        <v>911</v>
      </c>
      <c r="C7" s="16" t="s">
        <v>912</v>
      </c>
      <c r="D7" s="16" t="s">
        <v>39</v>
      </c>
      <c r="E7" s="19">
        <v>2500000</v>
      </c>
      <c r="F7" s="20">
        <v>2502.1750000000002</v>
      </c>
      <c r="G7" s="21">
        <v>3.9801371987682077E-2</v>
      </c>
      <c r="H7" s="201">
        <v>6.4995999999999998E-2</v>
      </c>
      <c r="I7" s="204"/>
    </row>
    <row r="8" spans="1:9" ht="13.4" customHeight="1">
      <c r="A8" s="1"/>
      <c r="B8" s="18" t="s">
        <v>824</v>
      </c>
      <c r="C8" s="16" t="s">
        <v>825</v>
      </c>
      <c r="D8" s="16" t="s">
        <v>468</v>
      </c>
      <c r="E8" s="19">
        <v>500000</v>
      </c>
      <c r="F8" s="20">
        <v>500.04849999999999</v>
      </c>
      <c r="G8" s="21">
        <v>7.9541264541378755E-3</v>
      </c>
      <c r="H8" s="201">
        <v>6.3100000000000003E-2</v>
      </c>
      <c r="I8" s="204"/>
    </row>
    <row r="9" spans="1:9" ht="13.4" customHeight="1">
      <c r="A9" s="1"/>
      <c r="B9" s="15" t="s">
        <v>22</v>
      </c>
      <c r="C9" s="16"/>
      <c r="D9" s="16"/>
      <c r="E9" s="16"/>
      <c r="F9" s="22">
        <v>3002.2235000000001</v>
      </c>
      <c r="G9" s="23">
        <v>4.7755498441819949E-2</v>
      </c>
      <c r="H9" s="202"/>
      <c r="I9" s="204"/>
    </row>
    <row r="10" spans="1:9" ht="13.4" customHeight="1">
      <c r="A10" s="1"/>
      <c r="B10" s="24" t="s">
        <v>106</v>
      </c>
      <c r="C10" s="25"/>
      <c r="D10" s="25"/>
      <c r="E10" s="25"/>
      <c r="F10" s="26" t="s">
        <v>24</v>
      </c>
      <c r="G10" s="26" t="s">
        <v>24</v>
      </c>
      <c r="H10" s="202"/>
      <c r="I10" s="204"/>
    </row>
    <row r="11" spans="1:9" ht="13.4" customHeight="1">
      <c r="A11" s="1"/>
      <c r="B11" s="24" t="s">
        <v>22</v>
      </c>
      <c r="C11" s="25"/>
      <c r="D11" s="25"/>
      <c r="E11" s="25"/>
      <c r="F11" s="26" t="s">
        <v>24</v>
      </c>
      <c r="G11" s="26" t="s">
        <v>24</v>
      </c>
      <c r="H11" s="202"/>
      <c r="I11" s="204"/>
    </row>
    <row r="12" spans="1:9" ht="13.4" customHeight="1">
      <c r="A12" s="1"/>
      <c r="B12" s="24" t="s">
        <v>516</v>
      </c>
      <c r="C12" s="27"/>
      <c r="D12" s="25"/>
      <c r="E12" s="27"/>
      <c r="F12" s="22">
        <v>3002.2235000000001</v>
      </c>
      <c r="G12" s="23">
        <v>4.7755498441819949E-2</v>
      </c>
      <c r="H12" s="202"/>
      <c r="I12" s="204"/>
    </row>
    <row r="13" spans="1:9" ht="13.4" customHeight="1">
      <c r="A13" s="4" t="s">
        <v>125</v>
      </c>
      <c r="B13" s="15" t="s">
        <v>123</v>
      </c>
      <c r="C13" s="16"/>
      <c r="D13" s="16"/>
      <c r="E13" s="16"/>
      <c r="F13" s="16"/>
      <c r="G13" s="17"/>
      <c r="H13" s="200"/>
      <c r="I13" s="204"/>
    </row>
    <row r="14" spans="1:9" ht="13.4" customHeight="1">
      <c r="A14" s="4" t="s">
        <v>127</v>
      </c>
      <c r="B14" s="15" t="s">
        <v>124</v>
      </c>
      <c r="C14" s="16"/>
      <c r="D14" s="16"/>
      <c r="E14" s="16"/>
      <c r="F14" s="16"/>
      <c r="G14" s="17"/>
      <c r="H14" s="200"/>
      <c r="I14" s="204"/>
    </row>
    <row r="15" spans="1:9" ht="13.4" customHeight="1">
      <c r="A15" s="4" t="s">
        <v>128</v>
      </c>
      <c r="B15" s="18" t="s">
        <v>826</v>
      </c>
      <c r="C15" s="16" t="s">
        <v>827</v>
      </c>
      <c r="D15" s="16" t="s">
        <v>126</v>
      </c>
      <c r="E15" s="19">
        <v>5000000</v>
      </c>
      <c r="F15" s="20">
        <v>4982.0649999999996</v>
      </c>
      <c r="G15" s="21">
        <v>7.9248262943963269E-2</v>
      </c>
      <c r="H15" s="201">
        <v>6.2575500000000006E-2</v>
      </c>
      <c r="I15" s="204"/>
    </row>
    <row r="16" spans="1:9" ht="13.4" customHeight="1">
      <c r="A16" s="4" t="s">
        <v>129</v>
      </c>
      <c r="B16" s="18" t="s">
        <v>913</v>
      </c>
      <c r="C16" s="16" t="s">
        <v>914</v>
      </c>
      <c r="D16" s="16" t="s">
        <v>915</v>
      </c>
      <c r="E16" s="19">
        <v>5000000</v>
      </c>
      <c r="F16" s="20">
        <v>4936.32</v>
      </c>
      <c r="G16" s="21">
        <v>7.852061049696156E-2</v>
      </c>
      <c r="H16" s="201">
        <v>6.4501000000000003E-2</v>
      </c>
      <c r="I16" s="204"/>
    </row>
    <row r="17" spans="1:9" ht="13.4" customHeight="1">
      <c r="A17" s="4" t="s">
        <v>130</v>
      </c>
      <c r="B17" s="18" t="s">
        <v>916</v>
      </c>
      <c r="C17" s="16" t="s">
        <v>917</v>
      </c>
      <c r="D17" s="16" t="s">
        <v>126</v>
      </c>
      <c r="E17" s="19">
        <v>2500000</v>
      </c>
      <c r="F17" s="20">
        <v>2481.9499999999998</v>
      </c>
      <c r="G17" s="21">
        <v>3.9479658778793461E-2</v>
      </c>
      <c r="H17" s="201">
        <v>6.3200000000000006E-2</v>
      </c>
      <c r="I17" s="204"/>
    </row>
    <row r="18" spans="1:9" ht="13.4" customHeight="1">
      <c r="A18" s="4" t="s">
        <v>131</v>
      </c>
      <c r="B18" s="18" t="s">
        <v>857</v>
      </c>
      <c r="C18" s="16" t="s">
        <v>858</v>
      </c>
      <c r="D18" s="16" t="s">
        <v>143</v>
      </c>
      <c r="E18" s="19">
        <v>2500000</v>
      </c>
      <c r="F18" s="20">
        <v>2476.1424999999999</v>
      </c>
      <c r="G18" s="21">
        <v>3.9387280560715804E-2</v>
      </c>
      <c r="H18" s="201">
        <v>6.2801499999999996E-2</v>
      </c>
      <c r="I18" s="204"/>
    </row>
    <row r="19" spans="1:9" ht="13.4" customHeight="1">
      <c r="A19" s="4" t="s">
        <v>132</v>
      </c>
      <c r="B19" s="18" t="s">
        <v>918</v>
      </c>
      <c r="C19" s="16" t="s">
        <v>919</v>
      </c>
      <c r="D19" s="16" t="s">
        <v>126</v>
      </c>
      <c r="E19" s="19">
        <v>2500000</v>
      </c>
      <c r="F19" s="20">
        <v>2471.4675000000002</v>
      </c>
      <c r="G19" s="21">
        <v>3.9312916691664909E-2</v>
      </c>
      <c r="H19" s="201">
        <v>6.3849500000000003E-2</v>
      </c>
      <c r="I19" s="204"/>
    </row>
    <row r="20" spans="1:9" ht="13.4" customHeight="1">
      <c r="A20" s="4" t="s">
        <v>133</v>
      </c>
      <c r="B20" s="18" t="s">
        <v>920</v>
      </c>
      <c r="C20" s="16" t="s">
        <v>921</v>
      </c>
      <c r="D20" s="16" t="s">
        <v>126</v>
      </c>
      <c r="E20" s="19">
        <v>2500000</v>
      </c>
      <c r="F20" s="20">
        <v>2469.3325</v>
      </c>
      <c r="G20" s="21">
        <v>3.9278955865905844E-2</v>
      </c>
      <c r="H20" s="201">
        <v>6.3850000000000004E-2</v>
      </c>
      <c r="I20" s="204"/>
    </row>
    <row r="21" spans="1:9" ht="13.4" customHeight="1">
      <c r="A21" s="4" t="s">
        <v>134</v>
      </c>
      <c r="B21" s="18" t="s">
        <v>922</v>
      </c>
      <c r="C21" s="16" t="s">
        <v>923</v>
      </c>
      <c r="D21" s="16" t="s">
        <v>126</v>
      </c>
      <c r="E21" s="19">
        <v>1325000</v>
      </c>
      <c r="F21" s="20">
        <v>1325</v>
      </c>
      <c r="G21" s="21">
        <v>2.1076390693568096E-2</v>
      </c>
      <c r="H21" s="201">
        <v>5.1438999999999999E-2</v>
      </c>
      <c r="I21" s="204"/>
    </row>
    <row r="22" spans="1:9" ht="13.4" customHeight="1">
      <c r="A22" s="4" t="s">
        <v>135</v>
      </c>
      <c r="B22" s="15" t="s">
        <v>22</v>
      </c>
      <c r="C22" s="16"/>
      <c r="D22" s="16"/>
      <c r="E22" s="16"/>
      <c r="F22" s="22">
        <v>21142.2775</v>
      </c>
      <c r="G22" s="23">
        <v>0.33630407603157297</v>
      </c>
      <c r="H22" s="202"/>
      <c r="I22" s="204"/>
    </row>
    <row r="23" spans="1:9" ht="13.4" customHeight="1">
      <c r="A23" s="4" t="s">
        <v>136</v>
      </c>
      <c r="B23" s="15" t="s">
        <v>140</v>
      </c>
      <c r="C23" s="16"/>
      <c r="D23" s="16"/>
      <c r="E23" s="16"/>
      <c r="F23" s="16"/>
      <c r="G23" s="17"/>
      <c r="H23" s="200"/>
      <c r="I23" s="204"/>
    </row>
    <row r="24" spans="1:9" ht="13.4" customHeight="1">
      <c r="A24" s="4" t="s">
        <v>137</v>
      </c>
      <c r="B24" s="18" t="s">
        <v>859</v>
      </c>
      <c r="C24" s="16" t="s">
        <v>860</v>
      </c>
      <c r="D24" s="16" t="s">
        <v>126</v>
      </c>
      <c r="E24" s="19">
        <v>5000000</v>
      </c>
      <c r="F24" s="20">
        <v>4967.37</v>
      </c>
      <c r="G24" s="21">
        <v>7.9014513841139139E-2</v>
      </c>
      <c r="H24" s="201">
        <v>6.3100000000000003E-2</v>
      </c>
      <c r="I24" s="204"/>
    </row>
    <row r="25" spans="1:9" ht="13.4" customHeight="1">
      <c r="A25" s="4" t="s">
        <v>138</v>
      </c>
      <c r="B25" s="18" t="s">
        <v>828</v>
      </c>
      <c r="C25" s="16" t="s">
        <v>829</v>
      </c>
      <c r="D25" s="16" t="s">
        <v>143</v>
      </c>
      <c r="E25" s="19">
        <v>2500000</v>
      </c>
      <c r="F25" s="20">
        <v>2495.3449999999998</v>
      </c>
      <c r="G25" s="21">
        <v>3.9692729158672967E-2</v>
      </c>
      <c r="H25" s="201">
        <v>6.8089999999999998E-2</v>
      </c>
      <c r="I25" s="204"/>
    </row>
    <row r="26" spans="1:9" ht="13.4" customHeight="1">
      <c r="A26" s="4" t="s">
        <v>139</v>
      </c>
      <c r="B26" s="18" t="s">
        <v>924</v>
      </c>
      <c r="C26" s="16" t="s">
        <v>925</v>
      </c>
      <c r="D26" s="16" t="s">
        <v>126</v>
      </c>
      <c r="E26" s="19">
        <v>2500000</v>
      </c>
      <c r="F26" s="20">
        <v>2482.0450000000001</v>
      </c>
      <c r="G26" s="21">
        <v>3.9481169916239414E-2</v>
      </c>
      <c r="H26" s="201">
        <v>6.4399999999999999E-2</v>
      </c>
      <c r="I26" s="204"/>
    </row>
    <row r="27" spans="1:9" ht="13.4" customHeight="1">
      <c r="A27" s="1"/>
      <c r="B27" s="18" t="s">
        <v>926</v>
      </c>
      <c r="C27" s="16" t="s">
        <v>927</v>
      </c>
      <c r="D27" s="16" t="s">
        <v>126</v>
      </c>
      <c r="E27" s="19">
        <v>2500000</v>
      </c>
      <c r="F27" s="20">
        <v>2472.15</v>
      </c>
      <c r="G27" s="21">
        <v>3.9323773021210845E-2</v>
      </c>
      <c r="H27" s="201">
        <v>6.4249000000000001E-2</v>
      </c>
      <c r="I27" s="204"/>
    </row>
    <row r="28" spans="1:9" ht="13.4" customHeight="1">
      <c r="A28" s="1"/>
      <c r="B28" s="18" t="s">
        <v>928</v>
      </c>
      <c r="C28" s="16" t="s">
        <v>929</v>
      </c>
      <c r="D28" s="16" t="s">
        <v>126</v>
      </c>
      <c r="E28" s="19">
        <v>2500000</v>
      </c>
      <c r="F28" s="20">
        <v>2469.0475000000001</v>
      </c>
      <c r="G28" s="21">
        <v>3.9274422453567978E-2</v>
      </c>
      <c r="H28" s="201">
        <v>7.0399000000000003E-2</v>
      </c>
      <c r="I28" s="204"/>
    </row>
    <row r="29" spans="1:9" ht="13.4" customHeight="1">
      <c r="A29" s="4" t="s">
        <v>141</v>
      </c>
      <c r="B29" s="18" t="s">
        <v>930</v>
      </c>
      <c r="C29" s="16" t="s">
        <v>931</v>
      </c>
      <c r="D29" s="16" t="s">
        <v>126</v>
      </c>
      <c r="E29" s="19">
        <v>2500000</v>
      </c>
      <c r="F29" s="20">
        <v>2464.3175000000001</v>
      </c>
      <c r="G29" s="21">
        <v>3.9199183715469432E-2</v>
      </c>
      <c r="H29" s="201">
        <v>7.2400999999999993E-2</v>
      </c>
      <c r="I29" s="204"/>
    </row>
    <row r="30" spans="1:9" ht="13.4" customHeight="1">
      <c r="A30" s="4" t="s">
        <v>142</v>
      </c>
      <c r="B30" s="15" t="s">
        <v>22</v>
      </c>
      <c r="C30" s="16"/>
      <c r="D30" s="16"/>
      <c r="E30" s="16"/>
      <c r="F30" s="22">
        <v>17350.275000000001</v>
      </c>
      <c r="G30" s="23">
        <v>0.27598579210629975</v>
      </c>
      <c r="H30" s="202"/>
      <c r="I30" s="204"/>
    </row>
    <row r="31" spans="1:9" ht="13.4" customHeight="1">
      <c r="A31" s="4" t="s">
        <v>144</v>
      </c>
      <c r="B31" s="15" t="s">
        <v>152</v>
      </c>
      <c r="C31" s="16"/>
      <c r="D31" s="16"/>
      <c r="E31" s="16"/>
      <c r="F31" s="16"/>
      <c r="G31" s="17"/>
      <c r="H31" s="200"/>
      <c r="I31" s="204"/>
    </row>
    <row r="32" spans="1:9" ht="13.4" customHeight="1">
      <c r="A32" s="4" t="s">
        <v>145</v>
      </c>
      <c r="B32" s="18" t="s">
        <v>861</v>
      </c>
      <c r="C32" s="16" t="s">
        <v>862</v>
      </c>
      <c r="D32" s="16" t="s">
        <v>30</v>
      </c>
      <c r="E32" s="19">
        <v>4500000</v>
      </c>
      <c r="F32" s="20">
        <v>4490.1584999999995</v>
      </c>
      <c r="G32" s="21">
        <v>7.1423648922298633E-2</v>
      </c>
      <c r="H32" s="201">
        <v>0.05</v>
      </c>
      <c r="I32" s="204"/>
    </row>
    <row r="33" spans="1:9" ht="13.4" customHeight="1">
      <c r="A33" s="4" t="s">
        <v>146</v>
      </c>
      <c r="B33" s="18" t="s">
        <v>830</v>
      </c>
      <c r="C33" s="16" t="s">
        <v>831</v>
      </c>
      <c r="D33" s="16" t="s">
        <v>30</v>
      </c>
      <c r="E33" s="19">
        <v>2600000</v>
      </c>
      <c r="F33" s="20">
        <v>2599.2615999999998</v>
      </c>
      <c r="G33" s="21">
        <v>4.134570037463315E-2</v>
      </c>
      <c r="H33" s="201">
        <v>5.1895999999999998E-2</v>
      </c>
      <c r="I33" s="204"/>
    </row>
    <row r="34" spans="1:9" ht="13.4" customHeight="1">
      <c r="A34" s="4" t="s">
        <v>147</v>
      </c>
      <c r="B34" s="18" t="s">
        <v>932</v>
      </c>
      <c r="C34" s="16" t="s">
        <v>933</v>
      </c>
      <c r="D34" s="16" t="s">
        <v>30</v>
      </c>
      <c r="E34" s="19">
        <v>2500000</v>
      </c>
      <c r="F34" s="20">
        <v>2487.0925000000002</v>
      </c>
      <c r="G34" s="21">
        <v>3.956145903474944E-2</v>
      </c>
      <c r="H34" s="201">
        <v>5.1200000000000002E-2</v>
      </c>
      <c r="I34" s="204"/>
    </row>
    <row r="35" spans="1:9" ht="13.4" customHeight="1">
      <c r="A35" s="4" t="s">
        <v>148</v>
      </c>
      <c r="B35" s="18" t="s">
        <v>863</v>
      </c>
      <c r="C35" s="16" t="s">
        <v>864</v>
      </c>
      <c r="D35" s="16" t="s">
        <v>30</v>
      </c>
      <c r="E35" s="19">
        <v>2500000</v>
      </c>
      <c r="F35" s="20">
        <v>2484.6875</v>
      </c>
      <c r="G35" s="21">
        <v>3.9523203397301872E-2</v>
      </c>
      <c r="H35" s="201">
        <v>5.1128E-2</v>
      </c>
      <c r="I35" s="204"/>
    </row>
    <row r="36" spans="1:9" ht="13.4" customHeight="1">
      <c r="A36" s="4" t="s">
        <v>149</v>
      </c>
      <c r="B36" s="18" t="s">
        <v>934</v>
      </c>
      <c r="C36" s="16" t="s">
        <v>935</v>
      </c>
      <c r="D36" s="16" t="s">
        <v>30</v>
      </c>
      <c r="E36" s="19">
        <v>2500000</v>
      </c>
      <c r="F36" s="20">
        <v>2471.8575000000001</v>
      </c>
      <c r="G36" s="21">
        <v>3.9319120308548304E-2</v>
      </c>
      <c r="H36" s="201">
        <v>5.2600000000000001E-2</v>
      </c>
      <c r="I36" s="204"/>
    </row>
    <row r="37" spans="1:9" ht="13.4" customHeight="1">
      <c r="A37" s="4" t="s">
        <v>150</v>
      </c>
      <c r="B37" s="18" t="s">
        <v>832</v>
      </c>
      <c r="C37" s="16" t="s">
        <v>833</v>
      </c>
      <c r="D37" s="16" t="s">
        <v>30</v>
      </c>
      <c r="E37" s="19">
        <v>1000000</v>
      </c>
      <c r="F37" s="20">
        <v>999.71799999999996</v>
      </c>
      <c r="G37" s="21">
        <v>1.5902224265201895E-2</v>
      </c>
      <c r="H37" s="201">
        <v>5.1479999999999998E-2</v>
      </c>
      <c r="I37" s="204"/>
    </row>
    <row r="38" spans="1:9" ht="13.4" customHeight="1">
      <c r="A38" s="4" t="s">
        <v>151</v>
      </c>
      <c r="B38" s="15" t="s">
        <v>22</v>
      </c>
      <c r="C38" s="16"/>
      <c r="D38" s="16"/>
      <c r="E38" s="16"/>
      <c r="F38" s="22">
        <v>15532.775600000001</v>
      </c>
      <c r="G38" s="23">
        <v>0.24707535630273328</v>
      </c>
      <c r="H38" s="202"/>
      <c r="I38" s="204"/>
    </row>
    <row r="39" spans="1:9" ht="13.4" customHeight="1">
      <c r="A39" s="1"/>
      <c r="B39" s="24" t="s">
        <v>516</v>
      </c>
      <c r="C39" s="27"/>
      <c r="D39" s="25"/>
      <c r="E39" s="27"/>
      <c r="F39" s="22">
        <v>54025.328099999999</v>
      </c>
      <c r="G39" s="23">
        <v>0.85936522444060603</v>
      </c>
      <c r="H39" s="202"/>
      <c r="I39" s="204"/>
    </row>
    <row r="40" spans="1:9" ht="13.4" customHeight="1">
      <c r="A40" s="1"/>
      <c r="B40" s="15" t="s">
        <v>107</v>
      </c>
      <c r="C40" s="16"/>
      <c r="D40" s="16"/>
      <c r="E40" s="16"/>
      <c r="F40" s="16"/>
      <c r="G40" s="17"/>
      <c r="H40" s="200"/>
      <c r="I40" s="204"/>
    </row>
    <row r="41" spans="1:9" ht="13.4" customHeight="1">
      <c r="A41" s="4" t="s">
        <v>153</v>
      </c>
      <c r="B41" s="15" t="s">
        <v>108</v>
      </c>
      <c r="C41" s="16"/>
      <c r="D41" s="16"/>
      <c r="E41" s="16"/>
      <c r="F41" s="16"/>
      <c r="G41" s="17"/>
      <c r="H41" s="200"/>
      <c r="I41" s="204"/>
    </row>
    <row r="42" spans="1:9" ht="13.4" customHeight="1">
      <c r="A42" s="4" t="s">
        <v>154</v>
      </c>
      <c r="B42" s="18" t="s">
        <v>110</v>
      </c>
      <c r="C42" s="16" t="s">
        <v>111</v>
      </c>
      <c r="D42" s="16"/>
      <c r="E42" s="19">
        <v>2793.45</v>
      </c>
      <c r="F42" s="20">
        <v>334.39350230000002</v>
      </c>
      <c r="G42" s="21">
        <v>5.3191004527285753E-3</v>
      </c>
      <c r="H42" s="201"/>
      <c r="I42" s="204"/>
    </row>
    <row r="43" spans="1:9" ht="13.4" customHeight="1">
      <c r="A43" s="4" t="s">
        <v>155</v>
      </c>
      <c r="B43" s="15" t="s">
        <v>22</v>
      </c>
      <c r="C43" s="16"/>
      <c r="D43" s="16"/>
      <c r="E43" s="16"/>
      <c r="F43" s="22">
        <v>334.39350230000002</v>
      </c>
      <c r="G43" s="23">
        <v>5.3191004527285753E-3</v>
      </c>
      <c r="H43" s="202"/>
      <c r="I43" s="204"/>
    </row>
    <row r="44" spans="1:9" ht="13.4" customHeight="1">
      <c r="A44" s="4" t="s">
        <v>156</v>
      </c>
      <c r="B44" s="24" t="s">
        <v>516</v>
      </c>
      <c r="C44" s="27"/>
      <c r="D44" s="25"/>
      <c r="E44" s="27"/>
      <c r="F44" s="22">
        <v>334.39350230000002</v>
      </c>
      <c r="G44" s="23">
        <v>5.3191004527285753E-3</v>
      </c>
      <c r="H44" s="202"/>
      <c r="I44" s="204"/>
    </row>
    <row r="45" spans="1:9" ht="13.4" customHeight="1">
      <c r="A45" s="4" t="s">
        <v>157</v>
      </c>
      <c r="B45" s="15" t="s">
        <v>112</v>
      </c>
      <c r="C45" s="16"/>
      <c r="D45" s="16"/>
      <c r="E45" s="16"/>
      <c r="F45" s="16"/>
      <c r="G45" s="17"/>
      <c r="H45" s="200"/>
      <c r="I45" s="204"/>
    </row>
    <row r="46" spans="1:9" ht="13.4" customHeight="1">
      <c r="A46" s="4" t="s">
        <v>158</v>
      </c>
      <c r="B46" s="18" t="s">
        <v>518</v>
      </c>
      <c r="C46" s="16"/>
      <c r="D46" s="16" t="s">
        <v>115</v>
      </c>
      <c r="E46" s="19"/>
      <c r="F46" s="20">
        <v>2510.2847222</v>
      </c>
      <c r="G46" s="21">
        <v>3.9930370986552645E-2</v>
      </c>
      <c r="H46" s="201"/>
      <c r="I46" s="204"/>
    </row>
    <row r="47" spans="1:9" ht="13.4" customHeight="1">
      <c r="A47" s="1"/>
      <c r="B47" s="18" t="s">
        <v>518</v>
      </c>
      <c r="C47" s="16"/>
      <c r="D47" s="16" t="s">
        <v>115</v>
      </c>
      <c r="E47" s="19"/>
      <c r="F47" s="20">
        <v>1564.73125</v>
      </c>
      <c r="G47" s="21">
        <v>2.4889726155045415E-2</v>
      </c>
      <c r="H47" s="201"/>
      <c r="I47" s="204"/>
    </row>
    <row r="48" spans="1:9" ht="13.4" customHeight="1">
      <c r="A48" s="1"/>
      <c r="B48" s="18" t="s">
        <v>114</v>
      </c>
      <c r="C48" s="16"/>
      <c r="D48" s="16" t="s">
        <v>115</v>
      </c>
      <c r="E48" s="19"/>
      <c r="F48" s="20">
        <v>1228.6500000000001</v>
      </c>
      <c r="G48" s="21">
        <v>1.9543779189171655E-2</v>
      </c>
      <c r="H48" s="201"/>
      <c r="I48" s="204"/>
    </row>
    <row r="49" spans="1:9" ht="13.4" customHeight="1">
      <c r="A49" s="1"/>
      <c r="B49" s="15" t="s">
        <v>22</v>
      </c>
      <c r="C49" s="16"/>
      <c r="D49" s="16"/>
      <c r="E49" s="16"/>
      <c r="F49" s="22">
        <v>5303.6659722000004</v>
      </c>
      <c r="G49" s="23">
        <v>8.4363876330769708E-2</v>
      </c>
      <c r="H49" s="202"/>
      <c r="I49" s="204"/>
    </row>
    <row r="50" spans="1:9" ht="13.4" customHeight="1">
      <c r="A50" s="1"/>
      <c r="B50" s="24" t="s">
        <v>106</v>
      </c>
      <c r="C50" s="25"/>
      <c r="D50" s="25"/>
      <c r="E50" s="25"/>
      <c r="F50" s="26" t="s">
        <v>24</v>
      </c>
      <c r="G50" s="26" t="s">
        <v>24</v>
      </c>
      <c r="H50" s="202"/>
      <c r="I50" s="204"/>
    </row>
    <row r="51" spans="1:9" ht="13.4" customHeight="1">
      <c r="A51" s="1"/>
      <c r="B51" s="24" t="s">
        <v>22</v>
      </c>
      <c r="C51" s="25"/>
      <c r="D51" s="25"/>
      <c r="E51" s="25"/>
      <c r="F51" s="26" t="s">
        <v>24</v>
      </c>
      <c r="G51" s="26" t="s">
        <v>24</v>
      </c>
      <c r="H51" s="202"/>
      <c r="I51" s="204"/>
    </row>
    <row r="52" spans="1:9" ht="13.4" customHeight="1">
      <c r="A52" s="1"/>
      <c r="B52" s="24" t="s">
        <v>516</v>
      </c>
      <c r="C52" s="27"/>
      <c r="D52" s="25"/>
      <c r="E52" s="27"/>
      <c r="F52" s="22">
        <v>5303.6659722000004</v>
      </c>
      <c r="G52" s="23">
        <v>8.4363876330769708E-2</v>
      </c>
      <c r="H52" s="202"/>
      <c r="I52" s="204"/>
    </row>
    <row r="53" spans="1:9" ht="13.4" customHeight="1">
      <c r="A53" s="1"/>
      <c r="B53" s="24" t="s">
        <v>117</v>
      </c>
      <c r="C53" s="16"/>
      <c r="D53" s="25"/>
      <c r="E53" s="16"/>
      <c r="F53" s="22">
        <v>200.94037941433717</v>
      </c>
      <c r="G53" s="23">
        <v>3.1963003340757571E-3</v>
      </c>
      <c r="H53" s="202"/>
      <c r="I53" s="204"/>
    </row>
    <row r="54" spans="1:9" ht="15" thickBot="1">
      <c r="B54" s="28" t="s">
        <v>118</v>
      </c>
      <c r="C54" s="29"/>
      <c r="D54" s="29"/>
      <c r="E54" s="29"/>
      <c r="F54" s="30">
        <v>62866.551453914341</v>
      </c>
      <c r="G54" s="5">
        <v>1</v>
      </c>
      <c r="H54" s="203"/>
      <c r="I54" s="205"/>
    </row>
    <row r="55" spans="1:9">
      <c r="B55" s="31"/>
      <c r="C55" s="11"/>
      <c r="D55" s="11"/>
      <c r="E55" s="11"/>
      <c r="F55" s="11"/>
      <c r="G55" s="11"/>
      <c r="H55" s="11"/>
    </row>
    <row r="56" spans="1:9">
      <c r="B56" s="32" t="s">
        <v>115</v>
      </c>
      <c r="C56" s="11"/>
      <c r="D56" s="11"/>
      <c r="E56" s="11"/>
      <c r="F56" s="11"/>
      <c r="G56" s="11"/>
      <c r="H56" s="11"/>
    </row>
    <row r="57" spans="1:9">
      <c r="B57" s="32" t="s">
        <v>119</v>
      </c>
      <c r="C57" s="11"/>
      <c r="D57" s="11"/>
      <c r="E57" s="11"/>
      <c r="F57" s="11"/>
      <c r="G57" s="11"/>
      <c r="H57" s="11"/>
    </row>
    <row r="58" spans="1:9">
      <c r="B58" s="32" t="s">
        <v>120</v>
      </c>
      <c r="C58" s="11"/>
      <c r="D58" s="11"/>
      <c r="E58" s="11"/>
      <c r="F58" s="11"/>
      <c r="G58" s="11"/>
      <c r="H58" s="11"/>
    </row>
    <row r="59" spans="1:9" ht="34.5">
      <c r="B59" s="248" t="s">
        <v>963</v>
      </c>
      <c r="C59" s="11"/>
      <c r="D59" s="11"/>
      <c r="E59" s="11"/>
      <c r="F59" s="11"/>
      <c r="G59" s="11"/>
      <c r="H59" s="11"/>
    </row>
    <row r="60" spans="1:9">
      <c r="C60" s="11"/>
      <c r="D60" s="11"/>
      <c r="E60" s="11"/>
      <c r="F60" s="11"/>
      <c r="G60" s="11"/>
      <c r="H60" s="11"/>
    </row>
    <row r="61" spans="1:9" ht="15" thickBot="1">
      <c r="B61" s="32"/>
      <c r="C61" s="11"/>
      <c r="D61" s="11"/>
      <c r="E61" s="11"/>
      <c r="F61" s="11"/>
      <c r="G61" s="11"/>
      <c r="H61" s="11"/>
    </row>
    <row r="62" spans="1:9">
      <c r="B62" s="33"/>
      <c r="C62" s="62"/>
      <c r="D62" s="62"/>
      <c r="E62" s="62"/>
      <c r="F62" s="63"/>
      <c r="G62" s="64"/>
      <c r="H62" s="65"/>
    </row>
    <row r="63" spans="1:9">
      <c r="B63" s="38" t="s">
        <v>594</v>
      </c>
      <c r="C63" s="39"/>
      <c r="D63" s="40"/>
      <c r="E63" s="41"/>
      <c r="F63" s="66"/>
      <c r="G63" s="67"/>
      <c r="H63" s="44"/>
    </row>
    <row r="64" spans="1:9">
      <c r="B64" s="38" t="s">
        <v>595</v>
      </c>
      <c r="C64" s="45" t="s">
        <v>596</v>
      </c>
      <c r="D64" s="40"/>
      <c r="E64" s="41"/>
      <c r="F64" s="43"/>
      <c r="G64" s="67"/>
      <c r="H64" s="44"/>
    </row>
    <row r="65" spans="2:8">
      <c r="B65" s="38"/>
      <c r="C65" s="45"/>
      <c r="D65" s="40"/>
      <c r="E65" s="41"/>
      <c r="F65" s="43"/>
      <c r="G65" s="67"/>
      <c r="H65" s="44"/>
    </row>
    <row r="66" spans="2:8">
      <c r="B66" s="38" t="s">
        <v>597</v>
      </c>
      <c r="C66" s="39"/>
      <c r="D66" s="40"/>
      <c r="E66" s="41"/>
      <c r="F66" s="43"/>
      <c r="G66" s="67"/>
      <c r="H66" s="44"/>
    </row>
    <row r="67" spans="2:8">
      <c r="B67" s="47" t="s">
        <v>598</v>
      </c>
      <c r="C67" s="43">
        <v>2142.0337</v>
      </c>
      <c r="D67" s="43"/>
      <c r="E67" s="68"/>
      <c r="F67" s="43"/>
      <c r="G67" s="67"/>
      <c r="H67" s="44"/>
    </row>
    <row r="68" spans="2:8">
      <c r="B68" s="69" t="s">
        <v>616</v>
      </c>
      <c r="C68" s="43">
        <v>1000.7845</v>
      </c>
      <c r="D68" s="43"/>
      <c r="E68" s="68"/>
      <c r="F68" s="43"/>
      <c r="G68" s="67"/>
      <c r="H68" s="44"/>
    </row>
    <row r="69" spans="2:8">
      <c r="B69" s="47" t="s">
        <v>617</v>
      </c>
      <c r="C69" s="43">
        <v>1005.5665</v>
      </c>
      <c r="D69" s="43"/>
      <c r="E69" s="68"/>
      <c r="F69" s="43"/>
      <c r="G69" s="67"/>
      <c r="H69" s="44"/>
    </row>
    <row r="70" spans="2:8">
      <c r="B70" s="47" t="s">
        <v>603</v>
      </c>
      <c r="C70" s="43">
        <v>2157.8344000000002</v>
      </c>
      <c r="D70" s="43"/>
      <c r="E70" s="68"/>
      <c r="F70" s="43"/>
      <c r="G70" s="67"/>
      <c r="H70" s="44"/>
    </row>
    <row r="71" spans="2:8">
      <c r="B71" s="69" t="s">
        <v>618</v>
      </c>
      <c r="C71" s="43">
        <v>1000.7859</v>
      </c>
      <c r="D71" s="43"/>
      <c r="E71" s="68"/>
      <c r="F71" s="43"/>
      <c r="G71" s="67"/>
      <c r="H71" s="44"/>
    </row>
    <row r="72" spans="2:8">
      <c r="B72" s="47" t="s">
        <v>619</v>
      </c>
      <c r="C72" s="43">
        <v>1005.567</v>
      </c>
      <c r="D72" s="43"/>
      <c r="E72" s="68"/>
      <c r="F72" s="43"/>
      <c r="G72" s="67"/>
      <c r="H72" s="44"/>
    </row>
    <row r="73" spans="2:8">
      <c r="B73" s="47" t="s">
        <v>606</v>
      </c>
      <c r="C73" s="48"/>
      <c r="D73" s="40"/>
      <c r="E73" s="41"/>
      <c r="F73" s="43"/>
      <c r="G73" s="67"/>
      <c r="H73" s="44"/>
    </row>
    <row r="74" spans="2:8">
      <c r="B74" s="47" t="s">
        <v>598</v>
      </c>
      <c r="C74" s="43">
        <v>2153.1316000000002</v>
      </c>
      <c r="D74" s="40"/>
      <c r="E74" s="41"/>
      <c r="F74" s="43"/>
      <c r="G74" s="67"/>
      <c r="H74" s="44"/>
    </row>
    <row r="75" spans="2:8">
      <c r="B75" s="47" t="s">
        <v>616</v>
      </c>
      <c r="C75" s="43">
        <v>1000.8821</v>
      </c>
      <c r="D75" s="40"/>
      <c r="E75" s="41"/>
      <c r="F75" s="43"/>
      <c r="G75" s="67"/>
      <c r="H75" s="44"/>
    </row>
    <row r="76" spans="2:8">
      <c r="B76" s="47" t="s">
        <v>617</v>
      </c>
      <c r="C76" s="43">
        <v>1006.06</v>
      </c>
      <c r="D76" s="40"/>
      <c r="E76" s="41"/>
      <c r="F76" s="43"/>
      <c r="G76" s="67"/>
      <c r="H76" s="44"/>
    </row>
    <row r="77" spans="2:8">
      <c r="B77" s="69" t="s">
        <v>603</v>
      </c>
      <c r="C77" s="43">
        <v>2169.2356</v>
      </c>
      <c r="D77" s="40"/>
      <c r="E77" s="41"/>
      <c r="F77" s="43"/>
      <c r="G77" s="67"/>
      <c r="H77" s="44"/>
    </row>
    <row r="78" spans="2:8">
      <c r="B78" s="47" t="s">
        <v>618</v>
      </c>
      <c r="C78" s="43">
        <v>1000.8821</v>
      </c>
      <c r="D78" s="40"/>
      <c r="E78" s="41"/>
      <c r="F78" s="43"/>
      <c r="G78" s="67"/>
      <c r="H78" s="44"/>
    </row>
    <row r="79" spans="2:8">
      <c r="B79" s="47" t="s">
        <v>619</v>
      </c>
      <c r="C79" s="43">
        <v>1006.0893</v>
      </c>
      <c r="D79" s="40"/>
      <c r="E79" s="41"/>
      <c r="F79" s="43"/>
      <c r="G79" s="67"/>
      <c r="H79" s="44"/>
    </row>
    <row r="80" spans="2:8">
      <c r="B80" s="38" t="s">
        <v>607</v>
      </c>
      <c r="C80" s="70" t="s">
        <v>596</v>
      </c>
      <c r="D80" s="40"/>
      <c r="E80" s="41"/>
      <c r="F80" s="43"/>
      <c r="G80" s="67"/>
      <c r="H80" s="44"/>
    </row>
    <row r="81" spans="2:8">
      <c r="B81" s="38" t="s">
        <v>834</v>
      </c>
      <c r="C81" s="70" t="s">
        <v>596</v>
      </c>
      <c r="D81" s="40"/>
      <c r="E81" s="41"/>
      <c r="F81" s="43"/>
      <c r="G81" s="67"/>
      <c r="H81" s="44"/>
    </row>
    <row r="82" spans="2:8">
      <c r="B82" s="38" t="s">
        <v>835</v>
      </c>
      <c r="C82" s="70" t="s">
        <v>596</v>
      </c>
      <c r="D82" s="40"/>
      <c r="E82" s="41"/>
      <c r="F82" s="43"/>
      <c r="G82" s="67"/>
      <c r="H82" s="44"/>
    </row>
    <row r="83" spans="2:8">
      <c r="B83" s="38" t="s">
        <v>836</v>
      </c>
      <c r="C83" s="70" t="s">
        <v>936</v>
      </c>
      <c r="D83" s="40"/>
      <c r="E83" s="41"/>
      <c r="F83" s="43"/>
      <c r="G83" s="67"/>
      <c r="H83" s="44"/>
    </row>
    <row r="84" spans="2:8">
      <c r="B84" s="38" t="s">
        <v>638</v>
      </c>
      <c r="C84" s="39"/>
      <c r="D84" s="40"/>
      <c r="E84" s="41"/>
      <c r="F84" s="43"/>
      <c r="G84" s="67"/>
      <c r="H84" s="44"/>
    </row>
    <row r="85" spans="2:8">
      <c r="B85" s="71" t="s">
        <v>611</v>
      </c>
      <c r="C85" s="49" t="s">
        <v>612</v>
      </c>
      <c r="D85" s="49" t="s">
        <v>107</v>
      </c>
      <c r="E85" s="52"/>
      <c r="F85" s="43"/>
      <c r="G85" s="67"/>
      <c r="H85" s="44"/>
    </row>
    <row r="86" spans="2:8">
      <c r="B86" s="69" t="s">
        <v>622</v>
      </c>
      <c r="C86" s="50">
        <v>5.0948281500000006</v>
      </c>
      <c r="D86" s="50">
        <v>5.0948281500000006</v>
      </c>
      <c r="E86" s="52"/>
      <c r="F86" s="72"/>
      <c r="G86" s="67"/>
      <c r="H86" s="44"/>
    </row>
    <row r="87" spans="2:8">
      <c r="B87" s="69" t="s">
        <v>623</v>
      </c>
      <c r="C87" s="50">
        <v>4.7172546200000003</v>
      </c>
      <c r="D87" s="50">
        <v>4.7172546200000003</v>
      </c>
      <c r="E87" s="52"/>
      <c r="F87" s="72"/>
      <c r="G87" s="72"/>
      <c r="H87" s="44"/>
    </row>
    <row r="88" spans="2:8">
      <c r="B88" s="69" t="s">
        <v>624</v>
      </c>
      <c r="C88" s="50">
        <v>5.1774705000000001</v>
      </c>
      <c r="D88" s="50">
        <v>5.1774705000000001</v>
      </c>
      <c r="E88" s="52"/>
      <c r="F88" s="72"/>
      <c r="G88" s="67"/>
      <c r="H88" s="44"/>
    </row>
    <row r="89" spans="2:8">
      <c r="B89" s="69" t="s">
        <v>625</v>
      </c>
      <c r="C89" s="50">
        <v>4.8109152499999999</v>
      </c>
      <c r="D89" s="50">
        <v>4.8109152499999999</v>
      </c>
      <c r="E89" s="52"/>
      <c r="F89" s="72"/>
      <c r="G89" s="67"/>
      <c r="H89" s="44"/>
    </row>
    <row r="90" spans="2:8" ht="24">
      <c r="B90" s="51" t="s">
        <v>626</v>
      </c>
      <c r="C90" s="52"/>
      <c r="D90" s="52"/>
      <c r="E90" s="52"/>
      <c r="F90" s="43"/>
      <c r="G90" s="67"/>
      <c r="H90" s="44"/>
    </row>
    <row r="91" spans="2:8">
      <c r="B91" s="53" t="s">
        <v>614</v>
      </c>
      <c r="C91" s="54" t="s">
        <v>596</v>
      </c>
      <c r="D91" s="43"/>
      <c r="E91" s="52"/>
      <c r="F91" s="43"/>
      <c r="G91" s="67"/>
      <c r="H91" s="44"/>
    </row>
    <row r="92" spans="2:8">
      <c r="B92" s="38" t="s">
        <v>910</v>
      </c>
      <c r="C92" s="54" t="s">
        <v>596</v>
      </c>
      <c r="D92" s="43"/>
      <c r="E92" s="68"/>
      <c r="F92" s="43"/>
      <c r="G92" s="67"/>
      <c r="H92" s="44"/>
    </row>
    <row r="93" spans="2:8" ht="15" thickBot="1">
      <c r="B93" s="55" t="s">
        <v>615</v>
      </c>
      <c r="C93" s="73" t="s">
        <v>596</v>
      </c>
      <c r="D93" s="60"/>
      <c r="E93" s="74"/>
      <c r="F93" s="60"/>
      <c r="G93" s="75"/>
      <c r="H93" s="61"/>
    </row>
    <row r="95" spans="2:8" ht="15.5">
      <c r="B95" s="292" t="s">
        <v>972</v>
      </c>
      <c r="C95" s="292"/>
    </row>
    <row r="96" spans="2:8" ht="31">
      <c r="B96" s="223" t="s">
        <v>973</v>
      </c>
      <c r="C96" s="232" t="s">
        <v>982</v>
      </c>
    </row>
    <row r="97" spans="2:7" ht="15.5">
      <c r="B97" s="223" t="s">
        <v>974</v>
      </c>
      <c r="C97" s="224" t="s">
        <v>115</v>
      </c>
    </row>
    <row r="98" spans="2:7" ht="15.5">
      <c r="B98" s="225" t="s">
        <v>115</v>
      </c>
      <c r="C98" s="224" t="s">
        <v>115</v>
      </c>
    </row>
    <row r="99" spans="2:7" ht="15.5">
      <c r="B99" s="223" t="s">
        <v>986</v>
      </c>
      <c r="C99" s="233">
        <v>5.9986999999999999E-2</v>
      </c>
    </row>
    <row r="100" spans="2:7" ht="15.5">
      <c r="B100" s="225" t="s">
        <v>975</v>
      </c>
      <c r="C100" s="234">
        <v>0.1033</v>
      </c>
    </row>
    <row r="101" spans="2:7" ht="15.5">
      <c r="B101" s="223" t="s">
        <v>976</v>
      </c>
      <c r="C101" s="235">
        <v>37.71</v>
      </c>
    </row>
    <row r="102" spans="2:7" ht="15.5">
      <c r="B102" s="223" t="s">
        <v>977</v>
      </c>
      <c r="C102" s="234">
        <v>0.1096</v>
      </c>
    </row>
    <row r="103" spans="2:7" ht="15.5">
      <c r="B103" s="223" t="s">
        <v>978</v>
      </c>
      <c r="C103" s="236">
        <v>40</v>
      </c>
    </row>
    <row r="104" spans="2:7" ht="15.5">
      <c r="B104" s="223" t="s">
        <v>979</v>
      </c>
      <c r="C104" s="234">
        <v>0.11</v>
      </c>
    </row>
    <row r="105" spans="2:7" ht="15.5">
      <c r="B105" s="223" t="s">
        <v>980</v>
      </c>
      <c r="C105" s="235">
        <v>40.14</v>
      </c>
    </row>
    <row r="106" spans="2:7" ht="15.5">
      <c r="B106" s="223" t="s">
        <v>115</v>
      </c>
      <c r="C106" s="237" t="s">
        <v>115</v>
      </c>
    </row>
    <row r="107" spans="2:7" ht="15.5">
      <c r="B107" s="223" t="s">
        <v>981</v>
      </c>
      <c r="C107" s="231">
        <v>46265</v>
      </c>
    </row>
    <row r="109" spans="2:7">
      <c r="B109" s="242" t="s">
        <v>987</v>
      </c>
      <c r="C109" s="249"/>
      <c r="D109" s="249"/>
      <c r="E109" s="249"/>
      <c r="F109" s="249"/>
      <c r="G109" s="249"/>
    </row>
    <row r="110" spans="2:7">
      <c r="B110" s="104"/>
      <c r="C110" s="104"/>
      <c r="D110" s="104"/>
      <c r="E110" s="104"/>
      <c r="F110" s="250"/>
      <c r="G110" s="104"/>
    </row>
    <row r="111" spans="2:7" ht="15" thickBot="1">
      <c r="B111" s="243" t="s">
        <v>988</v>
      </c>
      <c r="C111" s="249"/>
      <c r="D111" s="249"/>
      <c r="E111" s="249"/>
      <c r="F111" s="249"/>
      <c r="G111" s="249"/>
    </row>
    <row r="112" spans="2:7" ht="15" thickBot="1">
      <c r="B112" s="245" t="s">
        <v>995</v>
      </c>
      <c r="C112" s="293"/>
      <c r="D112" s="294"/>
      <c r="E112" s="297" t="s">
        <v>996</v>
      </c>
      <c r="F112" s="298"/>
      <c r="G112" s="294"/>
    </row>
    <row r="113" spans="2:7" ht="173.25" customHeight="1" thickBot="1">
      <c r="B113" s="251" t="s">
        <v>997</v>
      </c>
      <c r="C113" s="295"/>
      <c r="D113" s="296"/>
      <c r="E113" s="299"/>
      <c r="F113" s="300"/>
      <c r="G113" s="301"/>
    </row>
    <row r="114" spans="2:7">
      <c r="B114" s="291" t="s">
        <v>992</v>
      </c>
      <c r="C114" s="291"/>
      <c r="D114" s="291"/>
    </row>
    <row r="116" spans="2:7" ht="33" customHeight="1">
      <c r="B116" s="279" t="s">
        <v>993</v>
      </c>
      <c r="C116" s="279"/>
      <c r="D116" s="279"/>
    </row>
  </sheetData>
  <mergeCells count="5">
    <mergeCell ref="B95:C95"/>
    <mergeCell ref="C112:D113"/>
    <mergeCell ref="E112:G113"/>
    <mergeCell ref="B114:D114"/>
    <mergeCell ref="B116:D116"/>
  </mergeCells>
  <pageMargins left="0" right="0" top="0" bottom="0" header="0" footer="0"/>
  <pageSetup orientation="portrait"/>
  <headerFooter>
    <oddFooter xml:space="preserve">&amp;C_x000D_&amp;1#&amp;"Calibri"&amp;10&amp;K000000  For internal use only </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heetPr>
  <dimension ref="A1:I83"/>
  <sheetViews>
    <sheetView workbookViewId="0">
      <selection activeCell="B2" sqref="B2"/>
    </sheetView>
  </sheetViews>
  <sheetFormatPr defaultRowHeight="14.5"/>
  <cols>
    <col min="1" max="1" width="7" bestFit="1" customWidth="1"/>
    <col min="2" max="2" width="72.08984375" customWidth="1"/>
    <col min="3" max="3" width="16.54296875" customWidth="1"/>
    <col min="4" max="4" width="33.453125" customWidth="1"/>
    <col min="5" max="8" width="16.54296875" customWidth="1"/>
    <col min="9" max="9" width="12.90625" bestFit="1" customWidth="1"/>
  </cols>
  <sheetData>
    <row r="1" spans="1:9" ht="16.399999999999999" customHeight="1">
      <c r="A1" s="1"/>
      <c r="B1" s="113" t="s">
        <v>1031</v>
      </c>
      <c r="C1" s="1"/>
      <c r="D1" s="1"/>
      <c r="E1" s="1"/>
      <c r="F1" s="1"/>
      <c r="G1" s="1"/>
      <c r="H1" s="1"/>
    </row>
    <row r="2" spans="1:9" ht="13.4" customHeight="1">
      <c r="A2" s="1"/>
      <c r="B2" s="2"/>
      <c r="C2" s="1"/>
      <c r="D2" s="1"/>
      <c r="E2" s="1"/>
      <c r="F2" s="1"/>
      <c r="G2" s="1"/>
      <c r="H2" s="1"/>
    </row>
    <row r="3" spans="1:9" ht="13.4" customHeight="1" thickBot="1">
      <c r="A3" s="3"/>
      <c r="B3" s="10" t="s">
        <v>905</v>
      </c>
      <c r="C3" s="11"/>
      <c r="D3" s="11"/>
      <c r="E3" s="11"/>
      <c r="F3" s="11"/>
      <c r="G3" s="11"/>
      <c r="H3" s="11"/>
    </row>
    <row r="4" spans="1:9" ht="28.4" customHeight="1">
      <c r="A4" s="1"/>
      <c r="B4" s="12" t="s">
        <v>0</v>
      </c>
      <c r="C4" s="13" t="s">
        <v>1</v>
      </c>
      <c r="D4" s="14" t="s">
        <v>159</v>
      </c>
      <c r="E4" s="14" t="s">
        <v>3</v>
      </c>
      <c r="F4" s="14" t="s">
        <v>4</v>
      </c>
      <c r="G4" s="14" t="s">
        <v>5</v>
      </c>
      <c r="H4" s="199" t="s">
        <v>517</v>
      </c>
      <c r="I4" s="198" t="s">
        <v>962</v>
      </c>
    </row>
    <row r="5" spans="1:9" ht="13.4" customHeight="1">
      <c r="A5" s="1"/>
      <c r="B5" s="15" t="s">
        <v>160</v>
      </c>
      <c r="C5" s="16"/>
      <c r="D5" s="16"/>
      <c r="E5" s="16"/>
      <c r="F5" s="16"/>
      <c r="G5" s="17"/>
      <c r="H5" s="200"/>
      <c r="I5" s="204"/>
    </row>
    <row r="6" spans="1:9" ht="13.4" customHeight="1">
      <c r="A6" s="1"/>
      <c r="B6" s="15" t="s">
        <v>7</v>
      </c>
      <c r="C6" s="16"/>
      <c r="D6" s="16"/>
      <c r="E6" s="16"/>
      <c r="F6" s="16"/>
      <c r="G6" s="17"/>
      <c r="H6" s="200"/>
      <c r="I6" s="204"/>
    </row>
    <row r="7" spans="1:9" ht="13.4" customHeight="1">
      <c r="A7" s="4" t="s">
        <v>161</v>
      </c>
      <c r="B7" s="18" t="s">
        <v>166</v>
      </c>
      <c r="C7" s="16" t="s">
        <v>167</v>
      </c>
      <c r="D7" s="16" t="s">
        <v>164</v>
      </c>
      <c r="E7" s="19">
        <v>3538765</v>
      </c>
      <c r="F7" s="20">
        <v>51453.643100000001</v>
      </c>
      <c r="G7" s="21">
        <v>7.5665408799263631E-2</v>
      </c>
      <c r="H7" s="201"/>
      <c r="I7" s="204"/>
    </row>
    <row r="8" spans="1:9" ht="13.4" customHeight="1">
      <c r="A8" s="4" t="s">
        <v>165</v>
      </c>
      <c r="B8" s="18" t="s">
        <v>177</v>
      </c>
      <c r="C8" s="16" t="s">
        <v>178</v>
      </c>
      <c r="D8" s="16" t="s">
        <v>179</v>
      </c>
      <c r="E8" s="19">
        <v>11536547</v>
      </c>
      <c r="F8" s="20">
        <v>37851.410707000003</v>
      </c>
      <c r="G8" s="21">
        <v>5.56625788228002E-2</v>
      </c>
      <c r="H8" s="201"/>
      <c r="I8" s="204"/>
    </row>
    <row r="9" spans="1:9" ht="13.4" customHeight="1">
      <c r="A9" s="4" t="s">
        <v>168</v>
      </c>
      <c r="B9" s="18" t="s">
        <v>531</v>
      </c>
      <c r="C9" s="16" t="s">
        <v>520</v>
      </c>
      <c r="D9" s="16" t="s">
        <v>521</v>
      </c>
      <c r="E9" s="19">
        <v>7719585</v>
      </c>
      <c r="F9" s="20">
        <v>36366.964935000004</v>
      </c>
      <c r="G9" s="21">
        <v>5.3479619766617872E-2</v>
      </c>
      <c r="H9" s="201"/>
      <c r="I9" s="204"/>
    </row>
    <row r="10" spans="1:9" ht="13.4" customHeight="1">
      <c r="A10" s="4" t="s">
        <v>172</v>
      </c>
      <c r="B10" s="18" t="s">
        <v>231</v>
      </c>
      <c r="C10" s="16" t="s">
        <v>232</v>
      </c>
      <c r="D10" s="16" t="s">
        <v>164</v>
      </c>
      <c r="E10" s="19">
        <v>2769940</v>
      </c>
      <c r="F10" s="20">
        <v>36009.22</v>
      </c>
      <c r="G10" s="21">
        <v>5.2953536186879258E-2</v>
      </c>
      <c r="H10" s="201"/>
      <c r="I10" s="204"/>
    </row>
    <row r="11" spans="1:9" ht="13.4" customHeight="1">
      <c r="A11" s="4" t="s">
        <v>176</v>
      </c>
      <c r="B11" s="18" t="s">
        <v>191</v>
      </c>
      <c r="C11" s="16" t="s">
        <v>192</v>
      </c>
      <c r="D11" s="16" t="s">
        <v>171</v>
      </c>
      <c r="E11" s="19">
        <v>8740951</v>
      </c>
      <c r="F11" s="20">
        <v>33984.817488000001</v>
      </c>
      <c r="G11" s="21">
        <v>4.9976541081847785E-2</v>
      </c>
      <c r="H11" s="201"/>
      <c r="I11" s="204"/>
    </row>
    <row r="12" spans="1:9" ht="13.4" customHeight="1">
      <c r="A12" s="4" t="s">
        <v>180</v>
      </c>
      <c r="B12" s="18" t="s">
        <v>173</v>
      </c>
      <c r="C12" s="16" t="s">
        <v>174</v>
      </c>
      <c r="D12" s="16" t="s">
        <v>175</v>
      </c>
      <c r="E12" s="19">
        <v>3175377</v>
      </c>
      <c r="F12" s="20">
        <v>33563.73489</v>
      </c>
      <c r="G12" s="21">
        <v>4.9357315989194898E-2</v>
      </c>
      <c r="H12" s="201"/>
      <c r="I12" s="204"/>
    </row>
    <row r="13" spans="1:9" ht="13.4" customHeight="1">
      <c r="A13" s="4" t="s">
        <v>183</v>
      </c>
      <c r="B13" s="18" t="s">
        <v>184</v>
      </c>
      <c r="C13" s="16" t="s">
        <v>185</v>
      </c>
      <c r="D13" s="16" t="s">
        <v>175</v>
      </c>
      <c r="E13" s="19">
        <v>1793487</v>
      </c>
      <c r="F13" s="20">
        <v>33312.227537999999</v>
      </c>
      <c r="G13" s="21">
        <v>4.8987460611450033E-2</v>
      </c>
      <c r="H13" s="201"/>
      <c r="I13" s="204"/>
    </row>
    <row r="14" spans="1:9" ht="13.4" customHeight="1">
      <c r="A14" s="4" t="s">
        <v>186</v>
      </c>
      <c r="B14" s="18" t="s">
        <v>169</v>
      </c>
      <c r="C14" s="16" t="s">
        <v>170</v>
      </c>
      <c r="D14" s="16" t="s">
        <v>171</v>
      </c>
      <c r="E14" s="19">
        <v>1817011</v>
      </c>
      <c r="F14" s="20">
        <v>32922.422309000001</v>
      </c>
      <c r="G14" s="21">
        <v>4.8414230608142927E-2</v>
      </c>
      <c r="H14" s="201"/>
      <c r="I14" s="204"/>
    </row>
    <row r="15" spans="1:9" ht="13.4" customHeight="1">
      <c r="A15" s="4" t="s">
        <v>190</v>
      </c>
      <c r="B15" s="18" t="s">
        <v>198</v>
      </c>
      <c r="C15" s="16" t="s">
        <v>199</v>
      </c>
      <c r="D15" s="16" t="s">
        <v>200</v>
      </c>
      <c r="E15" s="19">
        <v>2741290</v>
      </c>
      <c r="F15" s="20">
        <v>28407.988270000002</v>
      </c>
      <c r="G15" s="21">
        <v>4.1775507352058344E-2</v>
      </c>
      <c r="H15" s="201"/>
      <c r="I15" s="204"/>
    </row>
    <row r="16" spans="1:9" ht="13.4" customHeight="1">
      <c r="A16" s="4" t="s">
        <v>193</v>
      </c>
      <c r="B16" s="18" t="s">
        <v>235</v>
      </c>
      <c r="C16" s="16" t="s">
        <v>236</v>
      </c>
      <c r="D16" s="16" t="s">
        <v>237</v>
      </c>
      <c r="E16" s="19">
        <v>3742591</v>
      </c>
      <c r="F16" s="20">
        <v>27616.578989000001</v>
      </c>
      <c r="G16" s="21">
        <v>4.0611696528050897E-2</v>
      </c>
      <c r="H16" s="201"/>
      <c r="I16" s="204"/>
    </row>
    <row r="17" spans="1:9" ht="13.4" customHeight="1">
      <c r="A17" s="4" t="s">
        <v>197</v>
      </c>
      <c r="B17" s="18" t="s">
        <v>355</v>
      </c>
      <c r="C17" s="16" t="s">
        <v>356</v>
      </c>
      <c r="D17" s="16" t="s">
        <v>347</v>
      </c>
      <c r="E17" s="19">
        <v>1908952</v>
      </c>
      <c r="F17" s="20">
        <v>24963.365303999999</v>
      </c>
      <c r="G17" s="21">
        <v>3.6710000049199901E-2</v>
      </c>
      <c r="H17" s="201"/>
      <c r="I17" s="204"/>
    </row>
    <row r="18" spans="1:9" ht="13.4" customHeight="1">
      <c r="A18" s="4" t="s">
        <v>201</v>
      </c>
      <c r="B18" s="18" t="s">
        <v>704</v>
      </c>
      <c r="C18" s="16" t="s">
        <v>705</v>
      </c>
      <c r="D18" s="16" t="s">
        <v>680</v>
      </c>
      <c r="E18" s="19">
        <v>1268779</v>
      </c>
      <c r="F18" s="20">
        <v>21786.204209</v>
      </c>
      <c r="G18" s="21">
        <v>3.203781012074193E-2</v>
      </c>
      <c r="H18" s="201"/>
      <c r="I18" s="204"/>
    </row>
    <row r="19" spans="1:9" ht="13.4" customHeight="1">
      <c r="A19" s="4" t="s">
        <v>205</v>
      </c>
      <c r="B19" s="18" t="s">
        <v>194</v>
      </c>
      <c r="C19" s="16" t="s">
        <v>195</v>
      </c>
      <c r="D19" s="16" t="s">
        <v>196</v>
      </c>
      <c r="E19" s="19">
        <v>53707570</v>
      </c>
      <c r="F19" s="20">
        <v>19759.015003</v>
      </c>
      <c r="G19" s="21">
        <v>2.9056717029095621E-2</v>
      </c>
      <c r="H19" s="201"/>
      <c r="I19" s="204"/>
    </row>
    <row r="20" spans="1:9" ht="13.4" customHeight="1">
      <c r="A20" s="4" t="s">
        <v>209</v>
      </c>
      <c r="B20" s="18" t="s">
        <v>324</v>
      </c>
      <c r="C20" s="16" t="s">
        <v>563</v>
      </c>
      <c r="D20" s="16" t="s">
        <v>164</v>
      </c>
      <c r="E20" s="19">
        <v>4676145</v>
      </c>
      <c r="F20" s="20">
        <v>19611.752130000001</v>
      </c>
      <c r="G20" s="21">
        <v>2.884015888442075E-2</v>
      </c>
      <c r="H20" s="201"/>
      <c r="I20" s="204"/>
    </row>
    <row r="21" spans="1:9" ht="13.4" customHeight="1">
      <c r="A21" s="4" t="s">
        <v>212</v>
      </c>
      <c r="B21" s="18" t="s">
        <v>662</v>
      </c>
      <c r="C21" s="16" t="s">
        <v>663</v>
      </c>
      <c r="D21" s="16" t="s">
        <v>262</v>
      </c>
      <c r="E21" s="19">
        <v>568166</v>
      </c>
      <c r="F21" s="20">
        <v>18647.208119999999</v>
      </c>
      <c r="G21" s="21">
        <v>2.7421743930212558E-2</v>
      </c>
      <c r="H21" s="201"/>
      <c r="I21" s="204"/>
    </row>
    <row r="22" spans="1:9" ht="13.4" customHeight="1">
      <c r="A22" s="4" t="s">
        <v>215</v>
      </c>
      <c r="B22" s="18" t="s">
        <v>589</v>
      </c>
      <c r="C22" s="16" t="s">
        <v>590</v>
      </c>
      <c r="D22" s="16" t="s">
        <v>175</v>
      </c>
      <c r="E22" s="19">
        <v>1596298</v>
      </c>
      <c r="F22" s="20">
        <v>18336.675125999998</v>
      </c>
      <c r="G22" s="21">
        <v>2.6965088103316031E-2</v>
      </c>
      <c r="H22" s="201"/>
      <c r="I22" s="204"/>
    </row>
    <row r="23" spans="1:9" ht="13.4" customHeight="1">
      <c r="A23" s="4" t="s">
        <v>216</v>
      </c>
      <c r="B23" s="18" t="s">
        <v>218</v>
      </c>
      <c r="C23" s="16" t="s">
        <v>219</v>
      </c>
      <c r="D23" s="16" t="s">
        <v>220</v>
      </c>
      <c r="E23" s="19">
        <v>189449</v>
      </c>
      <c r="F23" s="20">
        <v>17935.136829999999</v>
      </c>
      <c r="G23" s="21">
        <v>2.6374603980426011E-2</v>
      </c>
      <c r="H23" s="201"/>
      <c r="I23" s="204"/>
    </row>
    <row r="24" spans="1:9" ht="13.4" customHeight="1">
      <c r="A24" s="4" t="s">
        <v>217</v>
      </c>
      <c r="B24" s="18" t="s">
        <v>384</v>
      </c>
      <c r="C24" s="16" t="s">
        <v>385</v>
      </c>
      <c r="D24" s="16" t="s">
        <v>175</v>
      </c>
      <c r="E24" s="19">
        <v>1584896</v>
      </c>
      <c r="F24" s="20">
        <v>17590.760704</v>
      </c>
      <c r="G24" s="21">
        <v>2.5868179968741273E-2</v>
      </c>
      <c r="H24" s="201"/>
      <c r="I24" s="204"/>
    </row>
    <row r="25" spans="1:9" ht="13.4" customHeight="1">
      <c r="A25" s="4" t="s">
        <v>221</v>
      </c>
      <c r="B25" s="18" t="s">
        <v>582</v>
      </c>
      <c r="C25" s="16" t="s">
        <v>583</v>
      </c>
      <c r="D25" s="16" t="s">
        <v>220</v>
      </c>
      <c r="E25" s="19">
        <v>1057754</v>
      </c>
      <c r="F25" s="20">
        <v>16068.341014</v>
      </c>
      <c r="G25" s="21">
        <v>2.3629378180031812E-2</v>
      </c>
      <c r="H25" s="201"/>
      <c r="I25" s="204"/>
    </row>
    <row r="26" spans="1:9" ht="13.4" customHeight="1">
      <c r="A26" s="4" t="s">
        <v>224</v>
      </c>
      <c r="B26" s="18" t="s">
        <v>550</v>
      </c>
      <c r="C26" s="16" t="s">
        <v>551</v>
      </c>
      <c r="D26" s="16" t="s">
        <v>250</v>
      </c>
      <c r="E26" s="19">
        <v>13527985</v>
      </c>
      <c r="F26" s="20">
        <v>15733.046555000001</v>
      </c>
      <c r="G26" s="21">
        <v>2.3136309258574569E-2</v>
      </c>
      <c r="H26" s="201"/>
      <c r="I26" s="204"/>
    </row>
    <row r="27" spans="1:9" ht="13.4" customHeight="1">
      <c r="A27" s="4" t="s">
        <v>228</v>
      </c>
      <c r="B27" s="18" t="s">
        <v>225</v>
      </c>
      <c r="C27" s="16" t="s">
        <v>226</v>
      </c>
      <c r="D27" s="16" t="s">
        <v>227</v>
      </c>
      <c r="E27" s="19">
        <v>5774503</v>
      </c>
      <c r="F27" s="20">
        <v>15518.976812499999</v>
      </c>
      <c r="G27" s="21">
        <v>2.2821507942245314E-2</v>
      </c>
      <c r="H27" s="201"/>
      <c r="I27" s="204"/>
    </row>
    <row r="28" spans="1:9" ht="13.4" customHeight="1">
      <c r="A28" s="4" t="s">
        <v>230</v>
      </c>
      <c r="B28" s="18" t="s">
        <v>579</v>
      </c>
      <c r="C28" s="16" t="s">
        <v>580</v>
      </c>
      <c r="D28" s="16" t="s">
        <v>581</v>
      </c>
      <c r="E28" s="19">
        <v>3553361</v>
      </c>
      <c r="F28" s="20">
        <v>14229.4341245</v>
      </c>
      <c r="G28" s="21">
        <v>2.0925164578142079E-2</v>
      </c>
      <c r="H28" s="201"/>
      <c r="I28" s="204"/>
    </row>
    <row r="29" spans="1:9" ht="13.4" customHeight="1">
      <c r="A29" s="4" t="s">
        <v>233</v>
      </c>
      <c r="B29" s="18" t="s">
        <v>267</v>
      </c>
      <c r="C29" s="16" t="s">
        <v>268</v>
      </c>
      <c r="D29" s="16" t="s">
        <v>189</v>
      </c>
      <c r="E29" s="19">
        <v>618820</v>
      </c>
      <c r="F29" s="20">
        <v>12285.43346</v>
      </c>
      <c r="G29" s="21">
        <v>1.8066404806758026E-2</v>
      </c>
      <c r="H29" s="201"/>
      <c r="I29" s="204"/>
    </row>
    <row r="30" spans="1:9" ht="13.4" customHeight="1">
      <c r="A30" s="4" t="s">
        <v>234</v>
      </c>
      <c r="B30" s="18" t="s">
        <v>865</v>
      </c>
      <c r="C30" s="16" t="s">
        <v>866</v>
      </c>
      <c r="D30" s="16" t="s">
        <v>840</v>
      </c>
      <c r="E30" s="19">
        <v>1794232</v>
      </c>
      <c r="F30" s="20">
        <v>12284.209387999999</v>
      </c>
      <c r="G30" s="21">
        <v>1.8064604741637277E-2</v>
      </c>
      <c r="H30" s="201"/>
      <c r="I30" s="204"/>
    </row>
    <row r="31" spans="1:9" ht="13.4" customHeight="1">
      <c r="A31" s="4" t="s">
        <v>238</v>
      </c>
      <c r="B31" s="18" t="s">
        <v>558</v>
      </c>
      <c r="C31" s="16" t="s">
        <v>559</v>
      </c>
      <c r="D31" s="16" t="s">
        <v>560</v>
      </c>
      <c r="E31" s="19">
        <v>2570435</v>
      </c>
      <c r="F31" s="20">
        <v>12185.147117500001</v>
      </c>
      <c r="G31" s="21">
        <v>1.7918928230852647E-2</v>
      </c>
      <c r="H31" s="201"/>
      <c r="I31" s="204"/>
    </row>
    <row r="32" spans="1:9" ht="13.4" customHeight="1">
      <c r="A32" s="4" t="s">
        <v>240</v>
      </c>
      <c r="B32" s="18" t="s">
        <v>944</v>
      </c>
      <c r="C32" s="16" t="s">
        <v>945</v>
      </c>
      <c r="D32" s="16" t="s">
        <v>200</v>
      </c>
      <c r="E32" s="19">
        <v>58089</v>
      </c>
      <c r="F32" s="20">
        <v>10282.914779999999</v>
      </c>
      <c r="G32" s="21">
        <v>1.5121591078877174E-2</v>
      </c>
      <c r="H32" s="201"/>
      <c r="I32" s="204"/>
    </row>
    <row r="33" spans="1:9" ht="13.4" customHeight="1">
      <c r="A33" s="4" t="s">
        <v>241</v>
      </c>
      <c r="B33" s="18" t="s">
        <v>871</v>
      </c>
      <c r="C33" s="16" t="s">
        <v>872</v>
      </c>
      <c r="D33" s="16" t="s">
        <v>200</v>
      </c>
      <c r="E33" s="19">
        <v>108667</v>
      </c>
      <c r="F33" s="20">
        <v>7653.960145</v>
      </c>
      <c r="G33" s="21">
        <v>1.1255568865729086E-2</v>
      </c>
      <c r="H33" s="201"/>
      <c r="I33" s="204"/>
    </row>
    <row r="34" spans="1:9" ht="13.4" customHeight="1">
      <c r="A34" s="4" t="s">
        <v>244</v>
      </c>
      <c r="B34" s="18" t="s">
        <v>248</v>
      </c>
      <c r="C34" s="16" t="s">
        <v>249</v>
      </c>
      <c r="D34" s="16" t="s">
        <v>250</v>
      </c>
      <c r="E34" s="19">
        <v>1697950</v>
      </c>
      <c r="F34" s="20">
        <v>7278.2626749999999</v>
      </c>
      <c r="G34" s="21">
        <v>1.0703085097045288E-2</v>
      </c>
      <c r="H34" s="201"/>
      <c r="I34" s="204"/>
    </row>
    <row r="35" spans="1:9" ht="13.4" customHeight="1">
      <c r="A35" s="4" t="s">
        <v>247</v>
      </c>
      <c r="B35" s="18" t="s">
        <v>298</v>
      </c>
      <c r="C35" s="16" t="s">
        <v>299</v>
      </c>
      <c r="D35" s="16" t="s">
        <v>189</v>
      </c>
      <c r="E35" s="19">
        <v>432149</v>
      </c>
      <c r="F35" s="20">
        <v>7035.3857200000002</v>
      </c>
      <c r="G35" s="21">
        <v>1.0345921192202262E-2</v>
      </c>
      <c r="H35" s="201"/>
      <c r="I35" s="204"/>
    </row>
    <row r="36" spans="1:9" ht="13.4" customHeight="1">
      <c r="A36" s="4" t="s">
        <v>251</v>
      </c>
      <c r="B36" s="18" t="s">
        <v>210</v>
      </c>
      <c r="C36" s="16" t="s">
        <v>211</v>
      </c>
      <c r="D36" s="16" t="s">
        <v>200</v>
      </c>
      <c r="E36" s="19">
        <v>710674</v>
      </c>
      <c r="F36" s="20">
        <v>6509.7738399999998</v>
      </c>
      <c r="G36" s="21">
        <v>9.5729800480221436E-3</v>
      </c>
      <c r="H36" s="201"/>
      <c r="I36" s="204"/>
    </row>
    <row r="37" spans="1:9" ht="13.4" customHeight="1">
      <c r="A37" s="4" t="s">
        <v>252</v>
      </c>
      <c r="B37" s="15" t="s">
        <v>22</v>
      </c>
      <c r="C37" s="16"/>
      <c r="D37" s="16"/>
      <c r="E37" s="16"/>
      <c r="F37" s="22">
        <v>647184.0112835</v>
      </c>
      <c r="G37" s="23">
        <v>0.95171964183257762</v>
      </c>
      <c r="H37" s="202"/>
      <c r="I37" s="204"/>
    </row>
    <row r="38" spans="1:9" ht="13.4" customHeight="1">
      <c r="A38" s="1"/>
      <c r="B38" s="24" t="s">
        <v>23</v>
      </c>
      <c r="C38" s="25"/>
      <c r="D38" s="25"/>
      <c r="E38" s="25"/>
      <c r="F38" s="26" t="s">
        <v>24</v>
      </c>
      <c r="G38" s="26" t="s">
        <v>24</v>
      </c>
      <c r="H38" s="202"/>
      <c r="I38" s="204"/>
    </row>
    <row r="39" spans="1:9" ht="13.4" customHeight="1">
      <c r="A39" s="1"/>
      <c r="B39" s="24" t="s">
        <v>22</v>
      </c>
      <c r="C39" s="25"/>
      <c r="D39" s="25"/>
      <c r="E39" s="25"/>
      <c r="F39" s="26" t="s">
        <v>24</v>
      </c>
      <c r="G39" s="26" t="s">
        <v>24</v>
      </c>
      <c r="H39" s="202"/>
      <c r="I39" s="204"/>
    </row>
    <row r="40" spans="1:9" ht="13.4" customHeight="1">
      <c r="A40" s="1"/>
      <c r="B40" s="24" t="s">
        <v>516</v>
      </c>
      <c r="C40" s="27"/>
      <c r="D40" s="25"/>
      <c r="E40" s="27"/>
      <c r="F40" s="22">
        <v>647184.0112835</v>
      </c>
      <c r="G40" s="23">
        <v>0.95171964183257762</v>
      </c>
      <c r="H40" s="202"/>
      <c r="I40" s="204"/>
    </row>
    <row r="41" spans="1:9" ht="13.4" customHeight="1">
      <c r="A41" s="1"/>
      <c r="B41" s="15" t="s">
        <v>112</v>
      </c>
      <c r="C41" s="16"/>
      <c r="D41" s="16"/>
      <c r="E41" s="16"/>
      <c r="F41" s="16"/>
      <c r="G41" s="17"/>
      <c r="H41" s="200"/>
      <c r="I41" s="204"/>
    </row>
    <row r="42" spans="1:9" ht="13.4" customHeight="1">
      <c r="A42" s="4" t="s">
        <v>253</v>
      </c>
      <c r="B42" s="18" t="s">
        <v>114</v>
      </c>
      <c r="C42" s="16"/>
      <c r="D42" s="16" t="s">
        <v>115</v>
      </c>
      <c r="E42" s="19"/>
      <c r="F42" s="20">
        <v>32727.3</v>
      </c>
      <c r="G42" s="21">
        <v>4.8127292533658141E-2</v>
      </c>
      <c r="H42" s="201"/>
      <c r="I42" s="204"/>
    </row>
    <row r="43" spans="1:9">
      <c r="B43" s="15" t="s">
        <v>22</v>
      </c>
      <c r="C43" s="16"/>
      <c r="D43" s="16"/>
      <c r="E43" s="16"/>
      <c r="F43" s="22">
        <v>32727.3</v>
      </c>
      <c r="G43" s="23">
        <v>4.8127292533658141E-2</v>
      </c>
      <c r="H43" s="202"/>
      <c r="I43" s="204"/>
    </row>
    <row r="44" spans="1:9">
      <c r="B44" s="24" t="s">
        <v>516</v>
      </c>
      <c r="C44" s="27"/>
      <c r="D44" s="25"/>
      <c r="E44" s="27"/>
      <c r="F44" s="22">
        <v>32727.3</v>
      </c>
      <c r="G44" s="23">
        <v>4.8127292533658141E-2</v>
      </c>
      <c r="H44" s="202"/>
      <c r="I44" s="204"/>
    </row>
    <row r="45" spans="1:9">
      <c r="B45" s="24" t="s">
        <v>117</v>
      </c>
      <c r="C45" s="16"/>
      <c r="D45" s="25"/>
      <c r="E45" s="16"/>
      <c r="F45" s="22">
        <v>104.08698790586853</v>
      </c>
      <c r="G45" s="23">
        <v>1.5306563376426017E-4</v>
      </c>
      <c r="H45" s="202"/>
      <c r="I45" s="204"/>
    </row>
    <row r="46" spans="1:9" ht="15" thickBot="1">
      <c r="B46" s="28" t="s">
        <v>118</v>
      </c>
      <c r="C46" s="29"/>
      <c r="D46" s="29"/>
      <c r="E46" s="29"/>
      <c r="F46" s="30">
        <v>680015.39827140584</v>
      </c>
      <c r="G46" s="5">
        <v>1</v>
      </c>
      <c r="H46" s="203"/>
      <c r="I46" s="205"/>
    </row>
    <row r="47" spans="1:9">
      <c r="B47" s="31"/>
      <c r="C47" s="11"/>
      <c r="D47" s="11"/>
      <c r="E47" s="11"/>
      <c r="F47" s="11"/>
      <c r="G47" s="11"/>
      <c r="H47" s="11"/>
    </row>
    <row r="48" spans="1:9" ht="34.5">
      <c r="B48" s="32" t="s">
        <v>963</v>
      </c>
      <c r="C48" s="11"/>
      <c r="D48" s="11"/>
      <c r="E48" s="11"/>
      <c r="F48" s="11"/>
      <c r="G48" s="11"/>
      <c r="H48" s="11"/>
    </row>
    <row r="49" spans="2:8">
      <c r="B49" s="32"/>
      <c r="C49" s="11"/>
      <c r="D49" s="11"/>
      <c r="E49" s="11"/>
      <c r="F49" s="11"/>
      <c r="G49" s="11"/>
      <c r="H49" s="11"/>
    </row>
    <row r="50" spans="2:8">
      <c r="B50" s="32"/>
      <c r="C50" s="11"/>
      <c r="D50" s="11"/>
      <c r="E50" s="11"/>
      <c r="F50" s="11"/>
      <c r="G50" s="11"/>
      <c r="H50" s="11"/>
    </row>
    <row r="51" spans="2:8">
      <c r="B51" s="31"/>
      <c r="C51" s="11"/>
      <c r="D51" s="11"/>
      <c r="E51" s="11"/>
      <c r="F51" s="11"/>
      <c r="G51" s="11"/>
      <c r="H51" s="11"/>
    </row>
    <row r="52" spans="2:8">
      <c r="B52" s="32"/>
      <c r="C52" s="11"/>
      <c r="D52" s="11"/>
      <c r="E52" s="11"/>
      <c r="F52" s="11"/>
      <c r="G52" s="11"/>
      <c r="H52" s="11"/>
    </row>
    <row r="53" spans="2:8" ht="15" thickBot="1">
      <c r="B53" s="32"/>
      <c r="C53" s="11"/>
      <c r="D53" s="11"/>
      <c r="E53" s="11"/>
      <c r="F53" s="11"/>
      <c r="G53" s="11"/>
      <c r="H53" s="11"/>
    </row>
    <row r="54" spans="2:8">
      <c r="B54" s="76"/>
      <c r="C54" s="34"/>
      <c r="D54" s="34"/>
      <c r="E54" s="35"/>
      <c r="F54" s="34"/>
      <c r="G54" s="77"/>
      <c r="H54" s="37"/>
    </row>
    <row r="55" spans="2:8">
      <c r="B55" s="38" t="s">
        <v>594</v>
      </c>
      <c r="C55" s="48"/>
      <c r="D55" s="40"/>
      <c r="E55" s="78"/>
      <c r="F55" s="66"/>
      <c r="G55" s="67"/>
      <c r="H55" s="44"/>
    </row>
    <row r="56" spans="2:8">
      <c r="B56" s="38" t="s">
        <v>595</v>
      </c>
      <c r="C56" s="79" t="s">
        <v>596</v>
      </c>
      <c r="D56" s="40"/>
      <c r="E56" s="78"/>
      <c r="F56" s="66"/>
      <c r="G56" s="67"/>
      <c r="H56" s="44"/>
    </row>
    <row r="57" spans="2:8">
      <c r="B57" s="47" t="s">
        <v>597</v>
      </c>
      <c r="C57" s="86"/>
      <c r="D57" s="80"/>
      <c r="E57" s="87"/>
      <c r="F57" s="43"/>
      <c r="G57" s="67"/>
      <c r="H57" s="44"/>
    </row>
    <row r="58" spans="2:8">
      <c r="B58" s="47" t="s">
        <v>627</v>
      </c>
      <c r="C58" s="43">
        <v>55.698399999999999</v>
      </c>
      <c r="D58" s="80"/>
      <c r="E58" s="87"/>
      <c r="F58" s="43"/>
      <c r="G58" s="67"/>
      <c r="H58" s="88"/>
    </row>
    <row r="59" spans="2:8">
      <c r="B59" s="47" t="s">
        <v>635</v>
      </c>
      <c r="C59" s="43">
        <v>55.130299999999998</v>
      </c>
      <c r="D59" s="80"/>
      <c r="E59" s="87"/>
      <c r="F59" s="43"/>
      <c r="G59" s="67"/>
      <c r="H59" s="88"/>
    </row>
    <row r="60" spans="2:8">
      <c r="B60" s="47" t="s">
        <v>629</v>
      </c>
      <c r="C60" s="43">
        <v>48.637500000000003</v>
      </c>
      <c r="D60" s="80"/>
      <c r="E60" s="87"/>
      <c r="F60" s="43"/>
      <c r="G60" s="67"/>
      <c r="H60" s="88"/>
    </row>
    <row r="61" spans="2:8">
      <c r="B61" s="47" t="s">
        <v>636</v>
      </c>
      <c r="C61" s="43">
        <v>43.034399999999998</v>
      </c>
      <c r="D61" s="40"/>
      <c r="E61" s="78"/>
      <c r="F61" s="43"/>
      <c r="G61" s="67"/>
      <c r="H61" s="88"/>
    </row>
    <row r="62" spans="2:8">
      <c r="B62" s="47" t="s">
        <v>606</v>
      </c>
      <c r="C62" s="43"/>
      <c r="D62" s="40"/>
      <c r="E62" s="78"/>
      <c r="F62" s="43"/>
      <c r="G62" s="67"/>
      <c r="H62" s="44"/>
    </row>
    <row r="63" spans="2:8">
      <c r="B63" s="47" t="s">
        <v>627</v>
      </c>
      <c r="C63" s="43">
        <v>56.523600000000002</v>
      </c>
      <c r="D63" s="40"/>
      <c r="E63" s="78"/>
      <c r="F63" s="40"/>
      <c r="G63" s="67"/>
      <c r="H63" s="44"/>
    </row>
    <row r="64" spans="2:8">
      <c r="B64" s="47" t="s">
        <v>635</v>
      </c>
      <c r="C64" s="43">
        <v>55.947099999999999</v>
      </c>
      <c r="D64" s="40"/>
      <c r="E64" s="78"/>
      <c r="F64" s="43"/>
      <c r="G64" s="67"/>
      <c r="H64" s="44"/>
    </row>
    <row r="65" spans="2:8">
      <c r="B65" s="47" t="s">
        <v>629</v>
      </c>
      <c r="C65" s="43">
        <v>49.318600000000004</v>
      </c>
      <c r="D65" s="40"/>
      <c r="E65" s="78"/>
      <c r="F65" s="43"/>
      <c r="G65" s="67"/>
      <c r="H65" s="44"/>
    </row>
    <row r="66" spans="2:8">
      <c r="B66" s="38" t="s">
        <v>636</v>
      </c>
      <c r="C66" s="43">
        <v>43.637</v>
      </c>
      <c r="D66" s="40"/>
      <c r="E66" s="78"/>
      <c r="F66" s="43"/>
      <c r="G66" s="67"/>
      <c r="H66" s="44"/>
    </row>
    <row r="67" spans="2:8">
      <c r="B67" s="38" t="s">
        <v>620</v>
      </c>
      <c r="C67" s="45" t="s">
        <v>596</v>
      </c>
      <c r="D67" s="40"/>
      <c r="E67" s="78"/>
      <c r="F67" s="43"/>
      <c r="G67" s="67"/>
      <c r="H67" s="44"/>
    </row>
    <row r="68" spans="2:8">
      <c r="B68" s="38" t="s">
        <v>608</v>
      </c>
      <c r="C68" s="45" t="s">
        <v>596</v>
      </c>
      <c r="D68" s="40"/>
      <c r="E68" s="78"/>
      <c r="F68" s="43"/>
      <c r="G68" s="67"/>
      <c r="H68" s="44"/>
    </row>
    <row r="69" spans="2:8">
      <c r="B69" s="38" t="s">
        <v>621</v>
      </c>
      <c r="C69" s="89" t="s">
        <v>596</v>
      </c>
      <c r="D69" s="40"/>
      <c r="E69" s="78"/>
      <c r="F69" s="43"/>
      <c r="G69" s="67"/>
      <c r="H69" s="44"/>
    </row>
    <row r="70" spans="2:8">
      <c r="B70" s="38" t="s">
        <v>631</v>
      </c>
      <c r="C70" s="54">
        <v>0.65040316802056863</v>
      </c>
      <c r="D70" s="40"/>
      <c r="E70" s="78"/>
      <c r="F70" s="43"/>
      <c r="G70" s="67"/>
      <c r="H70" s="44"/>
    </row>
    <row r="71" spans="2:8">
      <c r="B71" s="38" t="s">
        <v>638</v>
      </c>
      <c r="C71" s="45" t="s">
        <v>596</v>
      </c>
      <c r="D71" s="39"/>
      <c r="E71" s="78"/>
      <c r="F71" s="43"/>
      <c r="G71" s="67"/>
      <c r="H71" s="44"/>
    </row>
    <row r="72" spans="2:8">
      <c r="B72" s="38" t="s">
        <v>637</v>
      </c>
      <c r="C72" s="45" t="s">
        <v>596</v>
      </c>
      <c r="D72" s="43"/>
      <c r="E72" s="68"/>
      <c r="F72" s="43"/>
      <c r="G72" s="67"/>
      <c r="H72" s="44"/>
    </row>
    <row r="73" spans="2:8">
      <c r="B73" s="38" t="s">
        <v>910</v>
      </c>
      <c r="C73" s="45" t="s">
        <v>596</v>
      </c>
      <c r="D73" s="43"/>
      <c r="E73" s="68"/>
      <c r="F73" s="43"/>
      <c r="G73" s="67"/>
      <c r="H73" s="44"/>
    </row>
    <row r="74" spans="2:8" ht="15" thickBot="1">
      <c r="B74" s="55" t="s">
        <v>615</v>
      </c>
      <c r="C74" s="238" t="s">
        <v>596</v>
      </c>
      <c r="D74" s="60"/>
      <c r="E74" s="74"/>
      <c r="F74" s="60"/>
      <c r="G74" s="75"/>
      <c r="H74" s="61"/>
    </row>
    <row r="76" spans="2:8">
      <c r="B76" s="242" t="s">
        <v>987</v>
      </c>
      <c r="C76" s="252"/>
      <c r="D76" s="252"/>
      <c r="E76" s="252"/>
      <c r="F76" s="252"/>
      <c r="H76" s="253"/>
    </row>
    <row r="77" spans="2:8">
      <c r="B77" s="252"/>
      <c r="C77" s="252"/>
      <c r="D77" s="252"/>
      <c r="E77" s="252"/>
      <c r="F77" s="252"/>
      <c r="G77" s="252"/>
      <c r="H77" s="253"/>
    </row>
    <row r="78" spans="2:8" ht="15" thickBot="1">
      <c r="B78" s="243" t="s">
        <v>988</v>
      </c>
      <c r="C78" s="252"/>
      <c r="D78" s="252"/>
      <c r="E78" s="252"/>
      <c r="F78" s="252"/>
      <c r="G78" s="252"/>
      <c r="H78" s="253"/>
    </row>
    <row r="79" spans="2:8">
      <c r="B79" s="254" t="s">
        <v>998</v>
      </c>
      <c r="C79" s="302"/>
      <c r="D79" s="273"/>
      <c r="E79" s="304"/>
      <c r="F79" s="273"/>
      <c r="G79" s="274"/>
    </row>
    <row r="80" spans="2:8" ht="180.75" customHeight="1" thickBot="1">
      <c r="B80" s="255" t="s">
        <v>999</v>
      </c>
      <c r="C80" s="303"/>
      <c r="D80" s="276"/>
      <c r="E80" s="275"/>
      <c r="F80" s="276"/>
      <c r="G80" s="277"/>
    </row>
    <row r="81" spans="2:7">
      <c r="B81" s="305" t="s">
        <v>992</v>
      </c>
      <c r="C81" s="305"/>
      <c r="D81" s="305"/>
      <c r="E81" s="252"/>
      <c r="F81" s="252"/>
      <c r="G81" s="252"/>
    </row>
    <row r="83" spans="2:7" ht="39.5" customHeight="1">
      <c r="B83" s="279" t="s">
        <v>993</v>
      </c>
      <c r="C83" s="279"/>
      <c r="D83" s="279"/>
    </row>
  </sheetData>
  <mergeCells count="4">
    <mergeCell ref="C79:D80"/>
    <mergeCell ref="E79:G80"/>
    <mergeCell ref="B81:D81"/>
    <mergeCell ref="B83:D83"/>
  </mergeCells>
  <conditionalFormatting sqref="F67">
    <cfRule type="cellIs" dxfId="7" priority="2" operator="equal">
      <formula>TRUE</formula>
    </cfRule>
  </conditionalFormatting>
  <conditionalFormatting sqref="F76">
    <cfRule type="cellIs" dxfId="6" priority="1" operator="equal">
      <formula>TRUE</formula>
    </cfRule>
  </conditionalFormatting>
  <pageMargins left="0" right="0" top="0" bottom="0" header="0" footer="0"/>
  <pageSetup orientation="portrait"/>
  <headerFooter>
    <oddFooter xml:space="preserve">&amp;C_x000D_&amp;1#&amp;"Calibri"&amp;10&amp;K000000  For internal use only </odd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outlinePr summaryBelow="0"/>
  </sheetPr>
  <dimension ref="A1:I86"/>
  <sheetViews>
    <sheetView topLeftCell="A6" workbookViewId="0">
      <selection activeCell="B2" sqref="B2"/>
    </sheetView>
  </sheetViews>
  <sheetFormatPr defaultRowHeight="14.5"/>
  <cols>
    <col min="1" max="1" width="7" bestFit="1" customWidth="1"/>
    <col min="2" max="2" width="91.453125" customWidth="1"/>
    <col min="3" max="3" width="16.54296875" customWidth="1"/>
    <col min="4" max="4" width="33.453125" customWidth="1"/>
    <col min="5" max="8" width="16.54296875" customWidth="1"/>
    <col min="9" max="9" width="12.90625" bestFit="1" customWidth="1"/>
  </cols>
  <sheetData>
    <row r="1" spans="1:9" ht="16.399999999999999" customHeight="1">
      <c r="A1" s="1"/>
      <c r="B1" s="113" t="s">
        <v>1008</v>
      </c>
      <c r="C1" s="1"/>
      <c r="D1" s="1"/>
      <c r="E1" s="1"/>
      <c r="F1" s="1"/>
      <c r="G1" s="1"/>
      <c r="H1" s="1"/>
    </row>
    <row r="2" spans="1:9" ht="13.4" customHeight="1">
      <c r="A2" s="1"/>
      <c r="B2" s="2"/>
      <c r="C2" s="1"/>
      <c r="D2" s="1"/>
      <c r="E2" s="1"/>
      <c r="F2" s="1"/>
      <c r="G2" s="1"/>
      <c r="H2" s="1"/>
    </row>
    <row r="3" spans="1:9" ht="13.4" customHeight="1" thickBot="1">
      <c r="A3" s="3"/>
      <c r="B3" s="10" t="s">
        <v>905</v>
      </c>
      <c r="C3" s="11"/>
      <c r="D3" s="11"/>
      <c r="E3" s="11"/>
      <c r="F3" s="11"/>
      <c r="G3" s="11"/>
      <c r="H3" s="11"/>
    </row>
    <row r="4" spans="1:9" ht="28.4" customHeight="1">
      <c r="A4" s="1"/>
      <c r="B4" s="12" t="s">
        <v>0</v>
      </c>
      <c r="C4" s="13" t="s">
        <v>1</v>
      </c>
      <c r="D4" s="14" t="s">
        <v>159</v>
      </c>
      <c r="E4" s="14" t="s">
        <v>3</v>
      </c>
      <c r="F4" s="14" t="s">
        <v>4</v>
      </c>
      <c r="G4" s="14" t="s">
        <v>5</v>
      </c>
      <c r="H4" s="199" t="s">
        <v>517</v>
      </c>
      <c r="I4" s="198" t="s">
        <v>962</v>
      </c>
    </row>
    <row r="5" spans="1:9" ht="13.4" customHeight="1">
      <c r="A5" s="1"/>
      <c r="B5" s="15" t="s">
        <v>160</v>
      </c>
      <c r="C5" s="16"/>
      <c r="D5" s="16"/>
      <c r="E5" s="16"/>
      <c r="F5" s="16"/>
      <c r="G5" s="17"/>
      <c r="H5" s="200"/>
      <c r="I5" s="204"/>
    </row>
    <row r="6" spans="1:9" ht="13.4" customHeight="1">
      <c r="A6" s="1"/>
      <c r="B6" s="15" t="s">
        <v>7</v>
      </c>
      <c r="C6" s="16"/>
      <c r="D6" s="16"/>
      <c r="E6" s="16"/>
      <c r="F6" s="16"/>
      <c r="G6" s="17"/>
      <c r="H6" s="200"/>
      <c r="I6" s="204"/>
    </row>
    <row r="7" spans="1:9" ht="13.4" customHeight="1">
      <c r="A7" s="4"/>
      <c r="B7" s="18" t="s">
        <v>218</v>
      </c>
      <c r="C7" s="16" t="s">
        <v>219</v>
      </c>
      <c r="D7" s="16" t="s">
        <v>220</v>
      </c>
      <c r="E7" s="19">
        <v>36994</v>
      </c>
      <c r="F7" s="20">
        <v>3502.2219799999998</v>
      </c>
      <c r="G7" s="21">
        <v>4.1412284777654025E-2</v>
      </c>
      <c r="H7" s="201"/>
      <c r="I7" s="204"/>
    </row>
    <row r="8" spans="1:9" ht="13.4" customHeight="1">
      <c r="A8" s="4"/>
      <c r="B8" s="18" t="s">
        <v>536</v>
      </c>
      <c r="C8" s="16" t="s">
        <v>537</v>
      </c>
      <c r="D8" s="16" t="s">
        <v>214</v>
      </c>
      <c r="E8" s="19">
        <v>68926</v>
      </c>
      <c r="F8" s="20">
        <v>2992.2844380000001</v>
      </c>
      <c r="G8" s="21">
        <v>3.53824903132492E-2</v>
      </c>
      <c r="H8" s="201"/>
      <c r="I8" s="204"/>
    </row>
    <row r="9" spans="1:9" ht="13.4" customHeight="1">
      <c r="A9" s="4"/>
      <c r="B9" s="18" t="s">
        <v>648</v>
      </c>
      <c r="C9" s="16" t="s">
        <v>649</v>
      </c>
      <c r="D9" s="16" t="s">
        <v>220</v>
      </c>
      <c r="E9" s="19">
        <v>172182</v>
      </c>
      <c r="F9" s="20">
        <v>2956.3649399999999</v>
      </c>
      <c r="G9" s="21">
        <v>3.4957757532534259E-2</v>
      </c>
      <c r="H9" s="201"/>
      <c r="I9" s="204"/>
    </row>
    <row r="10" spans="1:9" ht="13.4" customHeight="1">
      <c r="A10" s="4"/>
      <c r="B10" s="18" t="s">
        <v>301</v>
      </c>
      <c r="C10" s="16" t="s">
        <v>302</v>
      </c>
      <c r="D10" s="16" t="s">
        <v>220</v>
      </c>
      <c r="E10" s="19">
        <v>57419</v>
      </c>
      <c r="F10" s="20">
        <v>2908.84654</v>
      </c>
      <c r="G10" s="21">
        <v>3.4395872670804718E-2</v>
      </c>
      <c r="H10" s="201"/>
      <c r="I10" s="204"/>
    </row>
    <row r="11" spans="1:9" ht="13.4" customHeight="1">
      <c r="A11" s="4"/>
      <c r="B11" s="18" t="s">
        <v>374</v>
      </c>
      <c r="C11" s="16" t="s">
        <v>375</v>
      </c>
      <c r="D11" s="16" t="s">
        <v>214</v>
      </c>
      <c r="E11" s="19">
        <v>23929</v>
      </c>
      <c r="F11" s="20">
        <v>2902.5877</v>
      </c>
      <c r="G11" s="21">
        <v>3.4321864550834615E-2</v>
      </c>
      <c r="H11" s="201"/>
      <c r="I11" s="204"/>
    </row>
    <row r="12" spans="1:9" ht="13.4" customHeight="1">
      <c r="A12" s="4"/>
      <c r="B12" s="18" t="s">
        <v>184</v>
      </c>
      <c r="C12" s="16" t="s">
        <v>185</v>
      </c>
      <c r="D12" s="16" t="s">
        <v>175</v>
      </c>
      <c r="E12" s="19">
        <v>154165</v>
      </c>
      <c r="F12" s="20">
        <v>2863.4607099999998</v>
      </c>
      <c r="G12" s="21">
        <v>3.3859204541952931E-2</v>
      </c>
      <c r="H12" s="201"/>
      <c r="I12" s="204"/>
    </row>
    <row r="13" spans="1:9" ht="13.4" customHeight="1">
      <c r="A13" s="4"/>
      <c r="B13" s="18" t="s">
        <v>242</v>
      </c>
      <c r="C13" s="16" t="s">
        <v>243</v>
      </c>
      <c r="D13" s="16" t="s">
        <v>208</v>
      </c>
      <c r="E13" s="19">
        <v>126436</v>
      </c>
      <c r="F13" s="20">
        <v>2811.1780239999998</v>
      </c>
      <c r="G13" s="21">
        <v>3.3240984025395992E-2</v>
      </c>
      <c r="H13" s="201"/>
      <c r="I13" s="204"/>
    </row>
    <row r="14" spans="1:9" ht="13.4" customHeight="1">
      <c r="A14" s="4"/>
      <c r="B14" s="18" t="s">
        <v>544</v>
      </c>
      <c r="C14" s="16" t="s">
        <v>545</v>
      </c>
      <c r="D14" s="16" t="s">
        <v>208</v>
      </c>
      <c r="E14" s="19">
        <v>29670</v>
      </c>
      <c r="F14" s="20">
        <v>2802.3314999999998</v>
      </c>
      <c r="G14" s="21">
        <v>3.3136377643141389E-2</v>
      </c>
      <c r="H14" s="201"/>
      <c r="I14" s="204"/>
    </row>
    <row r="15" spans="1:9" ht="13.4" customHeight="1">
      <c r="A15" s="4"/>
      <c r="B15" s="18" t="s">
        <v>245</v>
      </c>
      <c r="C15" s="16" t="s">
        <v>246</v>
      </c>
      <c r="D15" s="16" t="s">
        <v>239</v>
      </c>
      <c r="E15" s="19">
        <v>54553</v>
      </c>
      <c r="F15" s="20">
        <v>2783.5122719999999</v>
      </c>
      <c r="G15" s="21">
        <v>3.2913848279302611E-2</v>
      </c>
      <c r="H15" s="201"/>
      <c r="I15" s="204"/>
    </row>
    <row r="16" spans="1:9" ht="13.4" customHeight="1">
      <c r="A16" s="4"/>
      <c r="B16" s="18" t="s">
        <v>173</v>
      </c>
      <c r="C16" s="16" t="s">
        <v>174</v>
      </c>
      <c r="D16" s="16" t="s">
        <v>175</v>
      </c>
      <c r="E16" s="19">
        <v>256913</v>
      </c>
      <c r="F16" s="20">
        <v>2715.5704099999998</v>
      </c>
      <c r="G16" s="21">
        <v>3.2110464669258543E-2</v>
      </c>
      <c r="H16" s="201"/>
      <c r="I16" s="204"/>
    </row>
    <row r="17" spans="1:9" ht="13.4" customHeight="1">
      <c r="A17" s="4"/>
      <c r="B17" s="18" t="s">
        <v>264</v>
      </c>
      <c r="C17" s="16" t="s">
        <v>265</v>
      </c>
      <c r="D17" s="16" t="s">
        <v>214</v>
      </c>
      <c r="E17" s="19">
        <v>33850</v>
      </c>
      <c r="F17" s="20">
        <v>2692.2597500000002</v>
      </c>
      <c r="G17" s="21">
        <v>3.1834826033047638E-2</v>
      </c>
      <c r="H17" s="201"/>
      <c r="I17" s="204"/>
    </row>
    <row r="18" spans="1:9" ht="13.4" customHeight="1">
      <c r="A18" s="4"/>
      <c r="B18" s="18" t="s">
        <v>542</v>
      </c>
      <c r="C18" s="16" t="s">
        <v>543</v>
      </c>
      <c r="D18" s="16" t="s">
        <v>296</v>
      </c>
      <c r="E18" s="19">
        <v>13170</v>
      </c>
      <c r="F18" s="20">
        <v>2648.2235999999998</v>
      </c>
      <c r="G18" s="21">
        <v>3.1314117295929984E-2</v>
      </c>
      <c r="H18" s="201"/>
      <c r="I18" s="204"/>
    </row>
    <row r="19" spans="1:9" ht="13.4" customHeight="1">
      <c r="A19" s="4"/>
      <c r="B19" s="18" t="s">
        <v>298</v>
      </c>
      <c r="C19" s="16" t="s">
        <v>299</v>
      </c>
      <c r="D19" s="16" t="s">
        <v>189</v>
      </c>
      <c r="E19" s="19">
        <v>162318</v>
      </c>
      <c r="F19" s="20">
        <v>2642.5370400000002</v>
      </c>
      <c r="G19" s="21">
        <v>3.1246876143464476E-2</v>
      </c>
      <c r="H19" s="201"/>
      <c r="I19" s="204"/>
    </row>
    <row r="20" spans="1:9" ht="13.4" customHeight="1">
      <c r="A20" s="4"/>
      <c r="B20" s="18" t="s">
        <v>534</v>
      </c>
      <c r="C20" s="16" t="s">
        <v>535</v>
      </c>
      <c r="D20" s="16" t="s">
        <v>521</v>
      </c>
      <c r="E20" s="19">
        <v>1484694</v>
      </c>
      <c r="F20" s="20">
        <v>2607.7165415999998</v>
      </c>
      <c r="G20" s="21">
        <v>3.0835138565413915E-2</v>
      </c>
      <c r="H20" s="201"/>
      <c r="I20" s="204"/>
    </row>
    <row r="21" spans="1:9" ht="13.4" customHeight="1">
      <c r="A21" s="4"/>
      <c r="B21" s="18" t="s">
        <v>546</v>
      </c>
      <c r="C21" s="16" t="s">
        <v>547</v>
      </c>
      <c r="D21" s="16" t="s">
        <v>214</v>
      </c>
      <c r="E21" s="19">
        <v>47095</v>
      </c>
      <c r="F21" s="20">
        <v>2566.6774999999998</v>
      </c>
      <c r="G21" s="21">
        <v>3.0349869359907647E-2</v>
      </c>
      <c r="H21" s="201"/>
      <c r="I21" s="204"/>
    </row>
    <row r="22" spans="1:9" ht="13.4" customHeight="1">
      <c r="A22" s="4"/>
      <c r="B22" s="18" t="s">
        <v>286</v>
      </c>
      <c r="C22" s="16" t="s">
        <v>287</v>
      </c>
      <c r="D22" s="16" t="s">
        <v>288</v>
      </c>
      <c r="E22" s="19">
        <v>310860</v>
      </c>
      <c r="F22" s="20">
        <v>2549.0520000000001</v>
      </c>
      <c r="G22" s="21">
        <v>3.0141455321757916E-2</v>
      </c>
      <c r="H22" s="201"/>
      <c r="I22" s="204"/>
    </row>
    <row r="23" spans="1:9" ht="13.4" customHeight="1">
      <c r="A23" s="4"/>
      <c r="B23" s="18" t="s">
        <v>390</v>
      </c>
      <c r="C23" s="16" t="s">
        <v>391</v>
      </c>
      <c r="D23" s="16" t="s">
        <v>392</v>
      </c>
      <c r="E23" s="19">
        <v>164121</v>
      </c>
      <c r="F23" s="20">
        <v>2456.0707649999999</v>
      </c>
      <c r="G23" s="21">
        <v>2.9041991779815902E-2</v>
      </c>
      <c r="H23" s="201"/>
      <c r="I23" s="204"/>
    </row>
    <row r="24" spans="1:9" ht="13.4" customHeight="1">
      <c r="A24" s="4"/>
      <c r="B24" s="18" t="s">
        <v>644</v>
      </c>
      <c r="C24" s="16" t="s">
        <v>645</v>
      </c>
      <c r="D24" s="16" t="s">
        <v>303</v>
      </c>
      <c r="E24" s="19">
        <v>401775</v>
      </c>
      <c r="F24" s="20">
        <v>2392.3692375000001</v>
      </c>
      <c r="G24" s="21">
        <v>2.828874832104418E-2</v>
      </c>
      <c r="H24" s="201"/>
      <c r="I24" s="204"/>
    </row>
    <row r="25" spans="1:9" ht="13.4" customHeight="1">
      <c r="A25" s="4"/>
      <c r="B25" s="18" t="s">
        <v>646</v>
      </c>
      <c r="C25" s="16" t="s">
        <v>647</v>
      </c>
      <c r="D25" s="16" t="s">
        <v>208</v>
      </c>
      <c r="E25" s="19">
        <v>156375</v>
      </c>
      <c r="F25" s="20">
        <v>2380.3402500000002</v>
      </c>
      <c r="G25" s="21">
        <v>2.8146510661986132E-2</v>
      </c>
      <c r="H25" s="201"/>
      <c r="I25" s="204"/>
    </row>
    <row r="26" spans="1:9" ht="13.4" customHeight="1">
      <c r="A26" s="4"/>
      <c r="B26" s="18" t="s">
        <v>652</v>
      </c>
      <c r="C26" s="16" t="s">
        <v>653</v>
      </c>
      <c r="D26" s="16" t="s">
        <v>422</v>
      </c>
      <c r="E26" s="19">
        <v>2648720</v>
      </c>
      <c r="F26" s="20">
        <v>2336.1710400000002</v>
      </c>
      <c r="G26" s="21">
        <v>2.7624228546983244E-2</v>
      </c>
      <c r="H26" s="201"/>
      <c r="I26" s="204"/>
    </row>
    <row r="27" spans="1:9" ht="13.4" customHeight="1">
      <c r="A27" s="4"/>
      <c r="B27" s="18" t="s">
        <v>206</v>
      </c>
      <c r="C27" s="16" t="s">
        <v>207</v>
      </c>
      <c r="D27" s="16" t="s">
        <v>208</v>
      </c>
      <c r="E27" s="19">
        <v>45657</v>
      </c>
      <c r="F27" s="20">
        <v>2330.7898500000001</v>
      </c>
      <c r="G27" s="21">
        <v>2.7560598264838001E-2</v>
      </c>
      <c r="H27" s="201"/>
      <c r="I27" s="204"/>
    </row>
    <row r="28" spans="1:9" ht="13.4" customHeight="1">
      <c r="A28" s="4"/>
      <c r="B28" s="18" t="s">
        <v>260</v>
      </c>
      <c r="C28" s="16" t="s">
        <v>261</v>
      </c>
      <c r="D28" s="16" t="s">
        <v>262</v>
      </c>
      <c r="E28" s="19">
        <v>88739</v>
      </c>
      <c r="F28" s="20">
        <v>2326.825319</v>
      </c>
      <c r="G28" s="21">
        <v>2.7513719372603468E-2</v>
      </c>
      <c r="H28" s="201"/>
      <c r="I28" s="204"/>
    </row>
    <row r="29" spans="1:9" ht="13.4" customHeight="1">
      <c r="A29" s="4"/>
      <c r="B29" s="18" t="s">
        <v>257</v>
      </c>
      <c r="C29" s="16" t="s">
        <v>258</v>
      </c>
      <c r="D29" s="16" t="s">
        <v>259</v>
      </c>
      <c r="E29" s="19">
        <v>557949</v>
      </c>
      <c r="F29" s="20">
        <v>2312.4196305</v>
      </c>
      <c r="G29" s="21">
        <v>2.7343378235466245E-2</v>
      </c>
      <c r="H29" s="201"/>
      <c r="I29" s="204"/>
    </row>
    <row r="30" spans="1:9" ht="13.4" customHeight="1">
      <c r="A30" s="4"/>
      <c r="B30" s="18" t="s">
        <v>394</v>
      </c>
      <c r="C30" s="16" t="s">
        <v>395</v>
      </c>
      <c r="D30" s="16" t="s">
        <v>276</v>
      </c>
      <c r="E30" s="19">
        <v>132251</v>
      </c>
      <c r="F30" s="20">
        <v>2301.8286549999998</v>
      </c>
      <c r="G30" s="21">
        <v>2.7218144456458565E-2</v>
      </c>
      <c r="H30" s="201"/>
      <c r="I30" s="204"/>
    </row>
    <row r="31" spans="1:9" ht="13.4" customHeight="1">
      <c r="A31" s="4"/>
      <c r="B31" s="18" t="s">
        <v>191</v>
      </c>
      <c r="C31" s="16" t="s">
        <v>192</v>
      </c>
      <c r="D31" s="16" t="s">
        <v>171</v>
      </c>
      <c r="E31" s="19">
        <v>583343</v>
      </c>
      <c r="F31" s="20">
        <v>2268.0375840000002</v>
      </c>
      <c r="G31" s="21">
        <v>2.6818579419409166E-2</v>
      </c>
      <c r="H31" s="201"/>
      <c r="I31" s="204"/>
    </row>
    <row r="32" spans="1:9" ht="13.4" customHeight="1">
      <c r="A32" s="4"/>
      <c r="B32" s="18" t="s">
        <v>424</v>
      </c>
      <c r="C32" s="16" t="s">
        <v>425</v>
      </c>
      <c r="D32" s="16" t="s">
        <v>392</v>
      </c>
      <c r="E32" s="19">
        <v>42034</v>
      </c>
      <c r="F32" s="20">
        <v>2206.7849999999999</v>
      </c>
      <c r="G32" s="21">
        <v>2.6094293675541159E-2</v>
      </c>
      <c r="H32" s="201"/>
      <c r="I32" s="204"/>
    </row>
    <row r="33" spans="1:9" ht="13.4" customHeight="1">
      <c r="A33" s="4"/>
      <c r="B33" s="18" t="s">
        <v>656</v>
      </c>
      <c r="C33" s="16" t="s">
        <v>657</v>
      </c>
      <c r="D33" s="16" t="s">
        <v>175</v>
      </c>
      <c r="E33" s="19">
        <v>675210</v>
      </c>
      <c r="F33" s="20">
        <v>2182.9539300000001</v>
      </c>
      <c r="G33" s="21">
        <v>2.5812501412505851E-2</v>
      </c>
      <c r="H33" s="201"/>
      <c r="I33" s="204"/>
    </row>
    <row r="34" spans="1:9" ht="13.4" customHeight="1">
      <c r="A34" s="4"/>
      <c r="B34" s="18" t="s">
        <v>650</v>
      </c>
      <c r="C34" s="16" t="s">
        <v>651</v>
      </c>
      <c r="D34" s="16" t="s">
        <v>276</v>
      </c>
      <c r="E34" s="19">
        <v>135823</v>
      </c>
      <c r="F34" s="20">
        <v>2128.210587</v>
      </c>
      <c r="G34" s="21">
        <v>2.5165184673891585E-2</v>
      </c>
      <c r="H34" s="201"/>
      <c r="I34" s="204"/>
    </row>
    <row r="35" spans="1:9" ht="13.4" customHeight="1">
      <c r="A35" s="4"/>
      <c r="B35" s="18" t="s">
        <v>254</v>
      </c>
      <c r="C35" s="16" t="s">
        <v>255</v>
      </c>
      <c r="D35" s="16" t="s">
        <v>175</v>
      </c>
      <c r="E35" s="19">
        <v>70288</v>
      </c>
      <c r="F35" s="20">
        <v>2093.246928</v>
      </c>
      <c r="G35" s="21">
        <v>2.4751754282658422E-2</v>
      </c>
      <c r="H35" s="201"/>
      <c r="I35" s="204"/>
    </row>
    <row r="36" spans="1:9" ht="13.4" customHeight="1">
      <c r="A36" s="4"/>
      <c r="B36" s="18" t="s">
        <v>380</v>
      </c>
      <c r="C36" s="16" t="s">
        <v>381</v>
      </c>
      <c r="D36" s="16" t="s">
        <v>382</v>
      </c>
      <c r="E36" s="19">
        <v>497057</v>
      </c>
      <c r="F36" s="20">
        <v>1996.9264975000001</v>
      </c>
      <c r="G36" s="21">
        <v>2.3612806174699762E-2</v>
      </c>
      <c r="H36" s="201"/>
      <c r="I36" s="204"/>
    </row>
    <row r="37" spans="1:9" ht="13.4" customHeight="1">
      <c r="A37" s="4"/>
      <c r="B37" s="18" t="s">
        <v>349</v>
      </c>
      <c r="C37" s="16" t="s">
        <v>350</v>
      </c>
      <c r="D37" s="16" t="s">
        <v>40</v>
      </c>
      <c r="E37" s="19">
        <v>751796</v>
      </c>
      <c r="F37" s="20">
        <v>1981.358358</v>
      </c>
      <c r="G37" s="21">
        <v>2.3428719549090652E-2</v>
      </c>
      <c r="H37" s="201"/>
      <c r="I37" s="204"/>
    </row>
    <row r="38" spans="1:9" ht="13.4" customHeight="1">
      <c r="A38" s="4"/>
      <c r="B38" s="18" t="s">
        <v>654</v>
      </c>
      <c r="C38" s="16" t="s">
        <v>655</v>
      </c>
      <c r="D38" s="16" t="s">
        <v>175</v>
      </c>
      <c r="E38" s="19">
        <v>533879</v>
      </c>
      <c r="F38" s="20">
        <v>1795.4350770000001</v>
      </c>
      <c r="G38" s="21">
        <v>2.1230255858457375E-2</v>
      </c>
      <c r="H38" s="201"/>
      <c r="I38" s="204"/>
    </row>
    <row r="39" spans="1:9" ht="13.4" customHeight="1">
      <c r="A39" s="4"/>
      <c r="B39" s="18" t="s">
        <v>271</v>
      </c>
      <c r="C39" s="16" t="s">
        <v>272</v>
      </c>
      <c r="D39" s="16" t="s">
        <v>175</v>
      </c>
      <c r="E39" s="19">
        <v>80759</v>
      </c>
      <c r="F39" s="20">
        <v>1632.13939</v>
      </c>
      <c r="G39" s="21">
        <v>1.9299353839217961E-2</v>
      </c>
      <c r="H39" s="201"/>
      <c r="I39" s="204"/>
    </row>
    <row r="40" spans="1:9" ht="13.4" customHeight="1">
      <c r="A40" s="4"/>
      <c r="B40" s="18" t="s">
        <v>658</v>
      </c>
      <c r="C40" s="16" t="s">
        <v>659</v>
      </c>
      <c r="D40" s="16" t="s">
        <v>220</v>
      </c>
      <c r="E40" s="19">
        <v>22096</v>
      </c>
      <c r="F40" s="20">
        <v>1177.6063200000001</v>
      </c>
      <c r="G40" s="21">
        <v>1.3924693682553262E-2</v>
      </c>
      <c r="H40" s="201"/>
      <c r="I40" s="204"/>
    </row>
    <row r="41" spans="1:9" ht="13.4" customHeight="1">
      <c r="A41" s="4"/>
      <c r="B41" s="18" t="s">
        <v>367</v>
      </c>
      <c r="C41" s="16" t="s">
        <v>368</v>
      </c>
      <c r="D41" s="16" t="s">
        <v>369</v>
      </c>
      <c r="E41" s="19">
        <v>34722</v>
      </c>
      <c r="F41" s="20">
        <v>553.15618199999994</v>
      </c>
      <c r="G41" s="21">
        <v>6.5408364936090715E-3</v>
      </c>
      <c r="H41" s="201"/>
      <c r="I41" s="204"/>
    </row>
    <row r="42" spans="1:9" ht="13.4" customHeight="1">
      <c r="A42" s="4"/>
      <c r="B42" s="18" t="s">
        <v>660</v>
      </c>
      <c r="C42" s="16" t="s">
        <v>661</v>
      </c>
      <c r="D42" s="16" t="s">
        <v>306</v>
      </c>
      <c r="E42" s="19">
        <v>274688</v>
      </c>
      <c r="F42" s="20">
        <v>382.17341440000001</v>
      </c>
      <c r="G42" s="21">
        <v>4.5190380169966224E-3</v>
      </c>
      <c r="H42" s="201"/>
      <c r="I42" s="204"/>
    </row>
    <row r="43" spans="1:9" ht="13.4" customHeight="1">
      <c r="A43" s="4"/>
      <c r="B43" s="15" t="s">
        <v>22</v>
      </c>
      <c r="C43" s="16"/>
      <c r="D43" s="16"/>
      <c r="E43" s="16"/>
      <c r="F43" s="22">
        <v>84179.668960499999</v>
      </c>
      <c r="G43" s="23">
        <v>0.9953887684414765</v>
      </c>
      <c r="H43" s="202"/>
      <c r="I43" s="204"/>
    </row>
    <row r="44" spans="1:9" ht="13.4" customHeight="1">
      <c r="A44" s="1"/>
      <c r="B44" s="24" t="s">
        <v>23</v>
      </c>
      <c r="C44" s="25"/>
      <c r="D44" s="25"/>
      <c r="E44" s="25"/>
      <c r="F44" s="26" t="s">
        <v>24</v>
      </c>
      <c r="G44" s="26" t="s">
        <v>24</v>
      </c>
      <c r="H44" s="202"/>
      <c r="I44" s="204"/>
    </row>
    <row r="45" spans="1:9" ht="13.4" customHeight="1">
      <c r="A45" s="1"/>
      <c r="B45" s="24" t="s">
        <v>22</v>
      </c>
      <c r="C45" s="25"/>
      <c r="D45" s="25"/>
      <c r="E45" s="25"/>
      <c r="F45" s="26" t="s">
        <v>24</v>
      </c>
      <c r="G45" s="26" t="s">
        <v>24</v>
      </c>
      <c r="H45" s="202"/>
      <c r="I45" s="204"/>
    </row>
    <row r="46" spans="1:9" ht="13.4" customHeight="1">
      <c r="A46" s="1"/>
      <c r="B46" s="24" t="s">
        <v>516</v>
      </c>
      <c r="C46" s="27"/>
      <c r="D46" s="25"/>
      <c r="E46" s="27"/>
      <c r="F46" s="22">
        <v>84179.668960499999</v>
      </c>
      <c r="G46" s="23">
        <v>0.9953887684414765</v>
      </c>
      <c r="H46" s="202"/>
      <c r="I46" s="204"/>
    </row>
    <row r="47" spans="1:9" ht="13.4" customHeight="1">
      <c r="A47" s="1"/>
      <c r="B47" s="15" t="s">
        <v>112</v>
      </c>
      <c r="C47" s="16"/>
      <c r="D47" s="16"/>
      <c r="E47" s="16"/>
      <c r="F47" s="16"/>
      <c r="G47" s="17"/>
      <c r="H47" s="200"/>
      <c r="I47" s="204"/>
    </row>
    <row r="48" spans="1:9" ht="13.4" customHeight="1">
      <c r="A48" s="4"/>
      <c r="B48" s="18" t="s">
        <v>114</v>
      </c>
      <c r="C48" s="16"/>
      <c r="D48" s="16" t="s">
        <v>115</v>
      </c>
      <c r="E48" s="19"/>
      <c r="F48" s="20">
        <v>486.6</v>
      </c>
      <c r="G48" s="21">
        <v>5.7538379599817507E-3</v>
      </c>
      <c r="H48" s="201"/>
      <c r="I48" s="204"/>
    </row>
    <row r="49" spans="1:9" ht="13.4" customHeight="1">
      <c r="A49" s="1"/>
      <c r="B49" s="15" t="s">
        <v>22</v>
      </c>
      <c r="C49" s="16"/>
      <c r="D49" s="16"/>
      <c r="E49" s="16"/>
      <c r="F49" s="22">
        <v>486.6</v>
      </c>
      <c r="G49" s="23">
        <v>5.7538379599817507E-3</v>
      </c>
      <c r="H49" s="202"/>
      <c r="I49" s="204"/>
    </row>
    <row r="50" spans="1:9">
      <c r="B50" s="24" t="s">
        <v>516</v>
      </c>
      <c r="C50" s="27"/>
      <c r="D50" s="25"/>
      <c r="E50" s="27"/>
      <c r="F50" s="22">
        <v>486.6</v>
      </c>
      <c r="G50" s="23">
        <v>5.7538379599817507E-3</v>
      </c>
      <c r="H50" s="202"/>
      <c r="I50" s="204"/>
    </row>
    <row r="51" spans="1:9">
      <c r="B51" s="24" t="s">
        <v>117</v>
      </c>
      <c r="C51" s="16"/>
      <c r="D51" s="25"/>
      <c r="E51" s="16"/>
      <c r="F51" s="22">
        <v>-96.629811061161035</v>
      </c>
      <c r="G51" s="23">
        <v>-1.1426064014582263E-3</v>
      </c>
      <c r="H51" s="202"/>
      <c r="I51" s="204"/>
    </row>
    <row r="52" spans="1:9" ht="15" thickBot="1">
      <c r="B52" s="28" t="s">
        <v>118</v>
      </c>
      <c r="C52" s="29"/>
      <c r="D52" s="29"/>
      <c r="E52" s="29"/>
      <c r="F52" s="30">
        <v>84569.639149438837</v>
      </c>
      <c r="G52" s="5">
        <v>1</v>
      </c>
      <c r="H52" s="203"/>
      <c r="I52" s="205"/>
    </row>
    <row r="53" spans="1:9">
      <c r="B53" s="31"/>
      <c r="C53" s="11"/>
      <c r="D53" s="11"/>
      <c r="E53" s="11"/>
      <c r="F53" s="11"/>
      <c r="G53" s="11"/>
      <c r="H53" s="11"/>
    </row>
    <row r="54" spans="1:9" ht="34.5">
      <c r="B54" s="32" t="s">
        <v>963</v>
      </c>
      <c r="C54" s="11"/>
      <c r="D54" s="11"/>
      <c r="E54" s="11"/>
      <c r="F54" s="11"/>
      <c r="G54" s="11"/>
      <c r="H54" s="11"/>
    </row>
    <row r="55" spans="1:9" ht="15" thickBot="1">
      <c r="B55" s="32" t="s">
        <v>115</v>
      </c>
      <c r="C55" s="11"/>
      <c r="D55" s="11"/>
      <c r="E55" s="11"/>
      <c r="F55" s="11"/>
      <c r="G55" s="11"/>
      <c r="H55" s="11"/>
    </row>
    <row r="56" spans="1:9">
      <c r="B56" s="76"/>
      <c r="C56" s="34"/>
      <c r="D56" s="34"/>
      <c r="E56" s="35"/>
      <c r="F56" s="34"/>
      <c r="G56" s="77"/>
      <c r="H56" s="37"/>
    </row>
    <row r="57" spans="1:9">
      <c r="B57" s="38" t="s">
        <v>594</v>
      </c>
      <c r="C57" s="39"/>
      <c r="D57" s="40"/>
      <c r="E57" s="78"/>
      <c r="F57" s="66"/>
      <c r="G57" s="67"/>
      <c r="H57" s="44"/>
    </row>
    <row r="58" spans="1:9">
      <c r="B58" s="38" t="s">
        <v>595</v>
      </c>
      <c r="C58" s="48" t="s">
        <v>596</v>
      </c>
      <c r="D58" s="40"/>
      <c r="E58" s="78"/>
      <c r="F58" s="66"/>
      <c r="G58" s="67"/>
      <c r="H58" s="44"/>
    </row>
    <row r="59" spans="1:9">
      <c r="B59" s="38" t="s">
        <v>597</v>
      </c>
      <c r="C59" s="79"/>
      <c r="D59" s="40"/>
      <c r="E59" s="78"/>
      <c r="F59" s="66"/>
      <c r="G59" s="67"/>
      <c r="H59" s="44"/>
    </row>
    <row r="60" spans="1:9">
      <c r="B60" s="47" t="s">
        <v>627</v>
      </c>
      <c r="C60" s="43">
        <v>20.3642</v>
      </c>
      <c r="D60" s="80"/>
      <c r="E60" s="78"/>
      <c r="F60" s="43"/>
      <c r="G60" s="67"/>
      <c r="H60" s="88"/>
    </row>
    <row r="61" spans="1:9">
      <c r="B61" s="47" t="s">
        <v>628</v>
      </c>
      <c r="C61" s="43">
        <v>20.3642</v>
      </c>
      <c r="D61" s="80"/>
      <c r="E61" s="78"/>
      <c r="F61" s="43"/>
      <c r="G61" s="67"/>
      <c r="H61" s="88"/>
    </row>
    <row r="62" spans="1:9">
      <c r="B62" s="47" t="s">
        <v>629</v>
      </c>
      <c r="C62" s="43">
        <v>19.1982</v>
      </c>
      <c r="D62" s="80"/>
      <c r="E62" s="78"/>
      <c r="F62" s="43"/>
      <c r="G62" s="67"/>
      <c r="H62" s="88"/>
    </row>
    <row r="63" spans="1:9">
      <c r="B63" s="47" t="s">
        <v>630</v>
      </c>
      <c r="C63" s="43">
        <v>19.1982</v>
      </c>
      <c r="D63" s="80"/>
      <c r="E63" s="78"/>
      <c r="F63" s="43"/>
      <c r="G63" s="67"/>
      <c r="H63" s="88"/>
    </row>
    <row r="64" spans="1:9">
      <c r="B64" s="47" t="s">
        <v>606</v>
      </c>
      <c r="C64" s="39"/>
      <c r="D64" s="40"/>
      <c r="E64" s="78"/>
      <c r="F64" s="43"/>
      <c r="G64" s="67"/>
      <c r="H64" s="44"/>
    </row>
    <row r="65" spans="2:8">
      <c r="B65" s="47" t="s">
        <v>627</v>
      </c>
      <c r="C65" s="43">
        <v>20.4908</v>
      </c>
      <c r="D65" s="40"/>
      <c r="E65" s="78"/>
      <c r="F65" s="43"/>
      <c r="G65" s="67"/>
      <c r="H65" s="44"/>
    </row>
    <row r="66" spans="2:8">
      <c r="B66" s="47" t="s">
        <v>628</v>
      </c>
      <c r="C66" s="43">
        <v>20.4908</v>
      </c>
      <c r="D66" s="40"/>
      <c r="E66" s="78"/>
      <c r="F66" s="40"/>
      <c r="G66" s="67"/>
      <c r="H66" s="44"/>
    </row>
    <row r="67" spans="2:8">
      <c r="B67" s="47" t="s">
        <v>629</v>
      </c>
      <c r="C67" s="43">
        <v>19.294699999999999</v>
      </c>
      <c r="D67" s="40"/>
      <c r="E67" s="78"/>
      <c r="F67" s="43"/>
      <c r="G67" s="67"/>
      <c r="H67" s="44"/>
    </row>
    <row r="68" spans="2:8">
      <c r="B68" s="47" t="s">
        <v>630</v>
      </c>
      <c r="C68" s="43">
        <v>19.294699999999999</v>
      </c>
      <c r="D68" s="40"/>
      <c r="E68" s="78"/>
      <c r="F68" s="43"/>
      <c r="G68" s="67"/>
      <c r="H68" s="44"/>
    </row>
    <row r="69" spans="2:8">
      <c r="B69" s="38" t="s">
        <v>620</v>
      </c>
      <c r="C69" s="45" t="s">
        <v>596</v>
      </c>
      <c r="D69" s="40"/>
      <c r="E69" s="78"/>
      <c r="F69" s="43"/>
      <c r="G69" s="67"/>
      <c r="H69" s="44"/>
    </row>
    <row r="70" spans="2:8">
      <c r="B70" s="38" t="s">
        <v>608</v>
      </c>
      <c r="C70" s="45" t="s">
        <v>596</v>
      </c>
      <c r="D70" s="40"/>
      <c r="E70" s="78"/>
      <c r="F70" s="43"/>
      <c r="G70" s="67"/>
      <c r="H70" s="44"/>
    </row>
    <row r="71" spans="2:8">
      <c r="B71" s="38" t="s">
        <v>621</v>
      </c>
      <c r="C71" s="45" t="s">
        <v>596</v>
      </c>
      <c r="D71" s="40"/>
      <c r="E71" s="78"/>
      <c r="F71" s="43"/>
      <c r="G71" s="67"/>
      <c r="H71" s="44"/>
    </row>
    <row r="72" spans="2:8">
      <c r="B72" s="38" t="s">
        <v>631</v>
      </c>
      <c r="C72" s="54">
        <v>1.0588150934063285</v>
      </c>
      <c r="D72" s="40"/>
      <c r="E72" s="78"/>
      <c r="F72" s="43"/>
      <c r="G72" s="67"/>
      <c r="H72" s="44"/>
    </row>
    <row r="73" spans="2:8">
      <c r="B73" s="38" t="s">
        <v>638</v>
      </c>
      <c r="C73" s="45" t="s">
        <v>596</v>
      </c>
      <c r="D73" s="40"/>
      <c r="E73" s="78"/>
      <c r="F73" s="43"/>
      <c r="G73" s="67"/>
      <c r="H73" s="44"/>
    </row>
    <row r="74" spans="2:8">
      <c r="B74" s="38" t="s">
        <v>632</v>
      </c>
      <c r="C74" s="45" t="s">
        <v>596</v>
      </c>
      <c r="D74" s="39"/>
      <c r="E74" s="78"/>
      <c r="F74" s="43"/>
      <c r="G74" s="67"/>
      <c r="H74" s="44"/>
    </row>
    <row r="75" spans="2:8">
      <c r="B75" s="38" t="s">
        <v>910</v>
      </c>
      <c r="C75" s="45" t="s">
        <v>596</v>
      </c>
      <c r="D75" s="43"/>
      <c r="E75" s="68"/>
      <c r="F75" s="43"/>
      <c r="G75" s="67"/>
      <c r="H75" s="44"/>
    </row>
    <row r="76" spans="2:8">
      <c r="B76" s="38" t="s">
        <v>615</v>
      </c>
      <c r="C76" s="45" t="s">
        <v>596</v>
      </c>
      <c r="D76" s="43"/>
      <c r="E76" s="68"/>
      <c r="F76" s="43"/>
      <c r="G76" s="67"/>
      <c r="H76" s="44"/>
    </row>
    <row r="77" spans="2:8" ht="15" thickBot="1">
      <c r="B77" s="110"/>
      <c r="C77" s="75"/>
      <c r="D77" s="75"/>
      <c r="E77" s="75"/>
      <c r="F77" s="75"/>
      <c r="G77" s="75"/>
      <c r="H77" s="61"/>
    </row>
    <row r="79" spans="2:8">
      <c r="B79" s="242" t="s">
        <v>987</v>
      </c>
      <c r="C79" s="256"/>
      <c r="E79" s="256"/>
      <c r="G79" s="256"/>
    </row>
    <row r="80" spans="2:8">
      <c r="B80" s="256"/>
      <c r="C80" s="256"/>
      <c r="D80" s="256"/>
      <c r="E80" s="256"/>
      <c r="F80" s="256"/>
      <c r="G80" s="256"/>
    </row>
    <row r="81" spans="2:7" ht="15" thickBot="1">
      <c r="B81" s="243" t="s">
        <v>988</v>
      </c>
      <c r="C81" s="256"/>
      <c r="D81" s="256"/>
      <c r="E81" s="256"/>
      <c r="F81" s="256"/>
      <c r="G81" s="256"/>
    </row>
    <row r="82" spans="2:7" ht="15" thickBot="1">
      <c r="B82" s="245" t="s">
        <v>1000</v>
      </c>
      <c r="C82" s="306"/>
      <c r="D82" s="307"/>
      <c r="E82" s="310" t="s">
        <v>1001</v>
      </c>
      <c r="F82" s="307"/>
      <c r="G82" s="311"/>
    </row>
    <row r="83" spans="2:7" ht="178.5" customHeight="1" thickBot="1">
      <c r="B83" s="257" t="s">
        <v>1002</v>
      </c>
      <c r="C83" s="308"/>
      <c r="D83" s="309"/>
      <c r="E83" s="312"/>
      <c r="F83" s="309"/>
      <c r="G83" s="313"/>
    </row>
    <row r="84" spans="2:7">
      <c r="B84" s="278" t="s">
        <v>992</v>
      </c>
      <c r="C84" s="278"/>
      <c r="D84" s="278"/>
      <c r="E84" s="256"/>
      <c r="F84" s="256"/>
      <c r="G84" s="256"/>
    </row>
    <row r="86" spans="2:7" ht="31" customHeight="1">
      <c r="B86" s="279" t="s">
        <v>993</v>
      </c>
      <c r="C86" s="279"/>
      <c r="D86" s="279"/>
    </row>
  </sheetData>
  <mergeCells count="4">
    <mergeCell ref="C82:D83"/>
    <mergeCell ref="E82:G83"/>
    <mergeCell ref="B84:D84"/>
    <mergeCell ref="B86:D86"/>
  </mergeCells>
  <conditionalFormatting sqref="F50">
    <cfRule type="cellIs" dxfId="5" priority="2" operator="equal">
      <formula>TRUE</formula>
    </cfRule>
  </conditionalFormatting>
  <conditionalFormatting sqref="F82:F83">
    <cfRule type="cellIs" dxfId="4" priority="1" operator="equal">
      <formula>TRUE</formula>
    </cfRule>
  </conditionalFormatting>
  <pageMargins left="0" right="0" top="0" bottom="0" header="0" footer="0"/>
  <pageSetup orientation="portrait"/>
  <headerFooter>
    <oddFooter xml:space="preserve">&amp;C_x000D_&amp;1#&amp;"Calibri"&amp;10&amp;K000000  For internal use only </odd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outlinePr summaryBelow="0"/>
  </sheetPr>
  <dimension ref="A1:I101"/>
  <sheetViews>
    <sheetView topLeftCell="A94" workbookViewId="0">
      <selection activeCell="B101" sqref="B101:D101"/>
    </sheetView>
  </sheetViews>
  <sheetFormatPr defaultRowHeight="14.5"/>
  <cols>
    <col min="1" max="1" width="3.453125" customWidth="1"/>
    <col min="2" max="2" width="69.453125" customWidth="1"/>
    <col min="3" max="3" width="16.54296875" customWidth="1"/>
    <col min="4" max="4" width="33.453125" customWidth="1"/>
    <col min="5" max="8" width="16.54296875" customWidth="1"/>
    <col min="9" max="9" width="12.90625" bestFit="1" customWidth="1"/>
  </cols>
  <sheetData>
    <row r="1" spans="1:9" ht="16.399999999999999" customHeight="1">
      <c r="A1" s="11"/>
      <c r="B1" s="314" t="s">
        <v>1003</v>
      </c>
      <c r="C1" s="314"/>
      <c r="D1" s="314"/>
      <c r="E1" s="314"/>
      <c r="F1" s="314"/>
      <c r="G1" s="314"/>
      <c r="H1" s="314"/>
    </row>
    <row r="2" spans="1:9" ht="13.4" customHeight="1">
      <c r="A2" s="1"/>
      <c r="B2" s="2"/>
      <c r="C2" s="1"/>
      <c r="D2" s="1"/>
      <c r="E2" s="1"/>
      <c r="F2" s="1"/>
      <c r="G2" s="1"/>
      <c r="H2" s="1"/>
    </row>
    <row r="3" spans="1:9" ht="13.4" customHeight="1" thickBot="1">
      <c r="A3" s="3"/>
      <c r="B3" s="10" t="s">
        <v>905</v>
      </c>
      <c r="C3" s="11"/>
      <c r="D3" s="11"/>
      <c r="E3" s="11"/>
      <c r="F3" s="11"/>
      <c r="G3" s="11"/>
      <c r="H3" s="11"/>
    </row>
    <row r="4" spans="1:9" ht="28.4" customHeight="1">
      <c r="A4" s="1"/>
      <c r="B4" s="12" t="s">
        <v>0</v>
      </c>
      <c r="C4" s="13" t="s">
        <v>1</v>
      </c>
      <c r="D4" s="14" t="s">
        <v>159</v>
      </c>
      <c r="E4" s="14" t="s">
        <v>3</v>
      </c>
      <c r="F4" s="14" t="s">
        <v>4</v>
      </c>
      <c r="G4" s="14" t="s">
        <v>5</v>
      </c>
      <c r="H4" s="199" t="s">
        <v>517</v>
      </c>
      <c r="I4" s="198" t="s">
        <v>962</v>
      </c>
    </row>
    <row r="5" spans="1:9" ht="13.4" customHeight="1">
      <c r="A5" s="1"/>
      <c r="B5" s="15" t="s">
        <v>160</v>
      </c>
      <c r="C5" s="16"/>
      <c r="D5" s="16"/>
      <c r="E5" s="16"/>
      <c r="F5" s="16"/>
      <c r="G5" s="17"/>
      <c r="H5" s="200"/>
      <c r="I5" s="204"/>
    </row>
    <row r="6" spans="1:9" ht="13.4" customHeight="1">
      <c r="A6" s="1"/>
      <c r="B6" s="15" t="s">
        <v>7</v>
      </c>
      <c r="C6" s="16"/>
      <c r="D6" s="16"/>
      <c r="E6" s="16"/>
      <c r="F6" s="16"/>
      <c r="G6" s="17"/>
      <c r="H6" s="200"/>
      <c r="I6" s="204"/>
    </row>
    <row r="7" spans="1:9" ht="13.4" customHeight="1">
      <c r="A7" s="4" t="s">
        <v>161</v>
      </c>
      <c r="B7" s="18" t="s">
        <v>162</v>
      </c>
      <c r="C7" s="16" t="s">
        <v>163</v>
      </c>
      <c r="D7" s="16" t="s">
        <v>164</v>
      </c>
      <c r="E7" s="19">
        <v>95535</v>
      </c>
      <c r="F7" s="20">
        <v>677.34315000000004</v>
      </c>
      <c r="G7" s="21">
        <v>9.8337501017159143E-2</v>
      </c>
      <c r="H7" s="201"/>
      <c r="I7" s="204"/>
    </row>
    <row r="8" spans="1:9" ht="13.4" customHeight="1">
      <c r="A8" s="4" t="s">
        <v>165</v>
      </c>
      <c r="B8" s="18" t="s">
        <v>166</v>
      </c>
      <c r="C8" s="16" t="s">
        <v>167</v>
      </c>
      <c r="D8" s="16" t="s">
        <v>164</v>
      </c>
      <c r="E8" s="19">
        <v>44628</v>
      </c>
      <c r="F8" s="20">
        <v>648.89112</v>
      </c>
      <c r="G8" s="21">
        <v>9.4206800752359474E-2</v>
      </c>
      <c r="H8" s="201"/>
      <c r="I8" s="204"/>
    </row>
    <row r="9" spans="1:9" ht="13.4" customHeight="1">
      <c r="A9" s="4" t="s">
        <v>307</v>
      </c>
      <c r="B9" s="18" t="s">
        <v>308</v>
      </c>
      <c r="C9" s="16" t="s">
        <v>309</v>
      </c>
      <c r="D9" s="16" t="s">
        <v>306</v>
      </c>
      <c r="E9" s="19">
        <v>42162</v>
      </c>
      <c r="F9" s="20">
        <v>538.40873999999997</v>
      </c>
      <c r="G9" s="21">
        <v>7.8166834664818524E-2</v>
      </c>
      <c r="H9" s="201"/>
      <c r="I9" s="204"/>
    </row>
    <row r="10" spans="1:9" ht="13.4" customHeight="1">
      <c r="A10" s="4" t="s">
        <v>186</v>
      </c>
      <c r="B10" s="18" t="s">
        <v>169</v>
      </c>
      <c r="C10" s="16" t="s">
        <v>170</v>
      </c>
      <c r="D10" s="16" t="s">
        <v>171</v>
      </c>
      <c r="E10" s="19">
        <v>18709</v>
      </c>
      <c r="F10" s="20">
        <v>338.98837099999997</v>
      </c>
      <c r="G10" s="21">
        <v>4.921474333654606E-2</v>
      </c>
      <c r="H10" s="201"/>
      <c r="I10" s="204"/>
    </row>
    <row r="11" spans="1:9" ht="13.4" customHeight="1">
      <c r="A11" s="4" t="s">
        <v>168</v>
      </c>
      <c r="B11" s="18" t="s">
        <v>181</v>
      </c>
      <c r="C11" s="16" t="s">
        <v>182</v>
      </c>
      <c r="D11" s="16" t="s">
        <v>15</v>
      </c>
      <c r="E11" s="19">
        <v>7317</v>
      </c>
      <c r="F11" s="20">
        <v>295.96533299999999</v>
      </c>
      <c r="G11" s="21">
        <v>4.2968606436680351E-2</v>
      </c>
      <c r="H11" s="201"/>
      <c r="I11" s="204"/>
    </row>
    <row r="12" spans="1:9" ht="13.4" customHeight="1">
      <c r="A12" s="4" t="s">
        <v>180</v>
      </c>
      <c r="B12" s="18" t="s">
        <v>315</v>
      </c>
      <c r="C12" s="16" t="s">
        <v>316</v>
      </c>
      <c r="D12" s="16" t="s">
        <v>164</v>
      </c>
      <c r="E12" s="19">
        <v>25840</v>
      </c>
      <c r="F12" s="20">
        <v>273.904</v>
      </c>
      <c r="G12" s="21">
        <v>3.976571532258643E-2</v>
      </c>
      <c r="H12" s="201"/>
      <c r="I12" s="204"/>
    </row>
    <row r="13" spans="1:9" ht="13.4" customHeight="1">
      <c r="A13" s="4" t="s">
        <v>310</v>
      </c>
      <c r="B13" s="18" t="s">
        <v>187</v>
      </c>
      <c r="C13" s="16" t="s">
        <v>188</v>
      </c>
      <c r="D13" s="16" t="s">
        <v>189</v>
      </c>
      <c r="E13" s="19">
        <v>21886</v>
      </c>
      <c r="F13" s="20">
        <v>248.14346800000001</v>
      </c>
      <c r="G13" s="21">
        <v>3.6025770005722206E-2</v>
      </c>
      <c r="H13" s="201"/>
      <c r="I13" s="204"/>
    </row>
    <row r="14" spans="1:9" ht="13.4" customHeight="1">
      <c r="A14" s="4" t="s">
        <v>314</v>
      </c>
      <c r="B14" s="18" t="s">
        <v>231</v>
      </c>
      <c r="C14" s="16" t="s">
        <v>232</v>
      </c>
      <c r="D14" s="16" t="s">
        <v>164</v>
      </c>
      <c r="E14" s="19">
        <v>17911</v>
      </c>
      <c r="F14" s="20">
        <v>232.84299999999999</v>
      </c>
      <c r="G14" s="21">
        <v>3.3804429482070332E-2</v>
      </c>
      <c r="H14" s="201"/>
      <c r="I14" s="204"/>
    </row>
    <row r="15" spans="1:9" ht="13.4" customHeight="1">
      <c r="A15" s="4" t="s">
        <v>230</v>
      </c>
      <c r="B15" s="18" t="s">
        <v>324</v>
      </c>
      <c r="C15" s="16" t="s">
        <v>563</v>
      </c>
      <c r="D15" s="16" t="s">
        <v>164</v>
      </c>
      <c r="E15" s="19">
        <v>45956</v>
      </c>
      <c r="F15" s="20">
        <v>192.739464</v>
      </c>
      <c r="G15" s="21">
        <v>2.798214942772612E-2</v>
      </c>
      <c r="H15" s="201"/>
      <c r="I15" s="204"/>
    </row>
    <row r="16" spans="1:9" ht="13.4" customHeight="1">
      <c r="A16" s="4" t="s">
        <v>317</v>
      </c>
      <c r="B16" s="18" t="s">
        <v>318</v>
      </c>
      <c r="C16" s="16" t="s">
        <v>319</v>
      </c>
      <c r="D16" s="16" t="s">
        <v>214</v>
      </c>
      <c r="E16" s="19">
        <v>5578</v>
      </c>
      <c r="F16" s="20">
        <v>183.06996000000001</v>
      </c>
      <c r="G16" s="21">
        <v>2.657831909529355E-2</v>
      </c>
      <c r="H16" s="201"/>
      <c r="I16" s="204"/>
    </row>
    <row r="17" spans="1:9" ht="13.4" customHeight="1">
      <c r="A17" s="4" t="s">
        <v>320</v>
      </c>
      <c r="B17" s="18" t="s">
        <v>173</v>
      </c>
      <c r="C17" s="16" t="s">
        <v>174</v>
      </c>
      <c r="D17" s="16" t="s">
        <v>175</v>
      </c>
      <c r="E17" s="19">
        <v>16699</v>
      </c>
      <c r="F17" s="20">
        <v>176.50843</v>
      </c>
      <c r="G17" s="21">
        <v>2.5625708202204691E-2</v>
      </c>
      <c r="H17" s="201"/>
      <c r="I17" s="204"/>
    </row>
    <row r="18" spans="1:9" ht="13.4" customHeight="1">
      <c r="A18" s="4" t="s">
        <v>323</v>
      </c>
      <c r="B18" s="18" t="s">
        <v>311</v>
      </c>
      <c r="C18" s="16" t="s">
        <v>312</v>
      </c>
      <c r="D18" s="16" t="s">
        <v>313</v>
      </c>
      <c r="E18" s="19">
        <v>60166</v>
      </c>
      <c r="F18" s="20">
        <v>153.72413</v>
      </c>
      <c r="G18" s="21">
        <v>2.231785586114941E-2</v>
      </c>
      <c r="H18" s="201"/>
      <c r="I18" s="204"/>
    </row>
    <row r="19" spans="1:9" ht="13.4" customHeight="1">
      <c r="A19" s="4" t="s">
        <v>172</v>
      </c>
      <c r="B19" s="18" t="s">
        <v>321</v>
      </c>
      <c r="C19" s="16" t="s">
        <v>322</v>
      </c>
      <c r="D19" s="16" t="s">
        <v>189</v>
      </c>
      <c r="E19" s="19">
        <v>6374</v>
      </c>
      <c r="F19" s="20">
        <v>152.93138200000001</v>
      </c>
      <c r="G19" s="21">
        <v>2.2202763743872738E-2</v>
      </c>
      <c r="H19" s="201"/>
      <c r="I19" s="204"/>
    </row>
    <row r="20" spans="1:9" ht="13.4" customHeight="1">
      <c r="A20" s="4" t="s">
        <v>176</v>
      </c>
      <c r="B20" s="18" t="s">
        <v>177</v>
      </c>
      <c r="C20" s="16" t="s">
        <v>178</v>
      </c>
      <c r="D20" s="16" t="s">
        <v>179</v>
      </c>
      <c r="E20" s="19">
        <v>44944</v>
      </c>
      <c r="F20" s="20">
        <v>147.461264</v>
      </c>
      <c r="G20" s="21">
        <v>2.1408605370249294E-2</v>
      </c>
      <c r="H20" s="201"/>
      <c r="I20" s="204"/>
    </row>
    <row r="21" spans="1:9" ht="13.4" customHeight="1">
      <c r="A21" s="4" t="s">
        <v>325</v>
      </c>
      <c r="B21" s="18" t="s">
        <v>245</v>
      </c>
      <c r="C21" s="16" t="s">
        <v>246</v>
      </c>
      <c r="D21" s="16" t="s">
        <v>239</v>
      </c>
      <c r="E21" s="19">
        <v>2576</v>
      </c>
      <c r="F21" s="20">
        <v>131.43782400000001</v>
      </c>
      <c r="G21" s="21">
        <v>1.9082302893729985E-2</v>
      </c>
      <c r="H21" s="201"/>
      <c r="I21" s="204"/>
    </row>
    <row r="22" spans="1:9" ht="13.4" customHeight="1">
      <c r="A22" s="4" t="s">
        <v>328</v>
      </c>
      <c r="B22" s="18" t="s">
        <v>332</v>
      </c>
      <c r="C22" s="16" t="s">
        <v>333</v>
      </c>
      <c r="D22" s="16" t="s">
        <v>220</v>
      </c>
      <c r="E22" s="19">
        <v>6610</v>
      </c>
      <c r="F22" s="20">
        <v>131.19528</v>
      </c>
      <c r="G22" s="21">
        <v>1.9047090061287957E-2</v>
      </c>
      <c r="H22" s="201"/>
      <c r="I22" s="204"/>
    </row>
    <row r="23" spans="1:9" ht="13.4" customHeight="1">
      <c r="A23" s="4" t="s">
        <v>331</v>
      </c>
      <c r="B23" s="18" t="s">
        <v>329</v>
      </c>
      <c r="C23" s="16" t="s">
        <v>330</v>
      </c>
      <c r="D23" s="16" t="s">
        <v>214</v>
      </c>
      <c r="E23" s="19">
        <v>815</v>
      </c>
      <c r="F23" s="20">
        <v>110.40805</v>
      </c>
      <c r="G23" s="21">
        <v>1.6029174767881772E-2</v>
      </c>
      <c r="H23" s="201"/>
      <c r="I23" s="204"/>
    </row>
    <row r="24" spans="1:9" ht="13.4" customHeight="1">
      <c r="A24" s="4" t="s">
        <v>334</v>
      </c>
      <c r="B24" s="18" t="s">
        <v>326</v>
      </c>
      <c r="C24" s="16" t="s">
        <v>327</v>
      </c>
      <c r="D24" s="16" t="s">
        <v>313</v>
      </c>
      <c r="E24" s="19">
        <v>5539</v>
      </c>
      <c r="F24" s="20">
        <v>108.97428600000001</v>
      </c>
      <c r="G24" s="21">
        <v>1.5821019169337123E-2</v>
      </c>
      <c r="H24" s="201"/>
      <c r="I24" s="204"/>
    </row>
    <row r="25" spans="1:9" ht="13.4" customHeight="1">
      <c r="A25" s="4" t="s">
        <v>337</v>
      </c>
      <c r="B25" s="18" t="s">
        <v>384</v>
      </c>
      <c r="C25" s="16" t="s">
        <v>385</v>
      </c>
      <c r="D25" s="16" t="s">
        <v>175</v>
      </c>
      <c r="E25" s="19">
        <v>8740</v>
      </c>
      <c r="F25" s="20">
        <v>97.005260000000007</v>
      </c>
      <c r="G25" s="21">
        <v>1.4083341440626937E-2</v>
      </c>
      <c r="H25" s="201"/>
      <c r="I25" s="204"/>
    </row>
    <row r="26" spans="1:9" ht="13.4" customHeight="1">
      <c r="A26" s="4" t="s">
        <v>340</v>
      </c>
      <c r="B26" s="18" t="s">
        <v>335</v>
      </c>
      <c r="C26" s="16" t="s">
        <v>336</v>
      </c>
      <c r="D26" s="16" t="s">
        <v>40</v>
      </c>
      <c r="E26" s="19">
        <v>29594</v>
      </c>
      <c r="F26" s="20">
        <v>96.890755999999996</v>
      </c>
      <c r="G26" s="21">
        <v>1.4066717610864327E-2</v>
      </c>
      <c r="H26" s="201"/>
      <c r="I26" s="204"/>
    </row>
    <row r="27" spans="1:9" ht="13.4" customHeight="1">
      <c r="A27" s="4" t="s">
        <v>256</v>
      </c>
      <c r="B27" s="18" t="s">
        <v>345</v>
      </c>
      <c r="C27" s="16" t="s">
        <v>346</v>
      </c>
      <c r="D27" s="16" t="s">
        <v>347</v>
      </c>
      <c r="E27" s="19">
        <v>51595</v>
      </c>
      <c r="F27" s="20">
        <v>95.115382499999996</v>
      </c>
      <c r="G27" s="21">
        <v>1.3808966730292069E-2</v>
      </c>
      <c r="H27" s="201"/>
      <c r="I27" s="204"/>
    </row>
    <row r="28" spans="1:9" ht="13.4" customHeight="1">
      <c r="A28" s="4" t="s">
        <v>212</v>
      </c>
      <c r="B28" s="18" t="s">
        <v>257</v>
      </c>
      <c r="C28" s="16" t="s">
        <v>258</v>
      </c>
      <c r="D28" s="16" t="s">
        <v>259</v>
      </c>
      <c r="E28" s="19">
        <v>22358</v>
      </c>
      <c r="F28" s="20">
        <v>92.662730999999994</v>
      </c>
      <c r="G28" s="21">
        <v>1.3452887807258763E-2</v>
      </c>
      <c r="H28" s="201"/>
      <c r="I28" s="204"/>
    </row>
    <row r="29" spans="1:9" ht="13.4" customHeight="1">
      <c r="A29" s="4" t="s">
        <v>344</v>
      </c>
      <c r="B29" s="18" t="s">
        <v>352</v>
      </c>
      <c r="C29" s="16" t="s">
        <v>353</v>
      </c>
      <c r="D29" s="16" t="s">
        <v>303</v>
      </c>
      <c r="E29" s="19">
        <v>9035</v>
      </c>
      <c r="F29" s="20">
        <v>91.745907500000001</v>
      </c>
      <c r="G29" s="21">
        <v>1.3319782258226777E-2</v>
      </c>
      <c r="H29" s="201"/>
      <c r="I29" s="204"/>
    </row>
    <row r="30" spans="1:9" ht="13.4" customHeight="1">
      <c r="A30" s="4" t="s">
        <v>244</v>
      </c>
      <c r="B30" s="18" t="s">
        <v>338</v>
      </c>
      <c r="C30" s="16" t="s">
        <v>339</v>
      </c>
      <c r="D30" s="16" t="s">
        <v>189</v>
      </c>
      <c r="E30" s="19">
        <v>6587</v>
      </c>
      <c r="F30" s="20">
        <v>86.434613999999996</v>
      </c>
      <c r="G30" s="21">
        <v>1.254868221837448E-2</v>
      </c>
      <c r="H30" s="201"/>
      <c r="I30" s="204"/>
    </row>
    <row r="31" spans="1:9" ht="13.4" customHeight="1">
      <c r="A31" s="4" t="s">
        <v>348</v>
      </c>
      <c r="B31" s="18" t="s">
        <v>341</v>
      </c>
      <c r="C31" s="16" t="s">
        <v>342</v>
      </c>
      <c r="D31" s="16" t="s">
        <v>343</v>
      </c>
      <c r="E31" s="19">
        <v>739</v>
      </c>
      <c r="F31" s="20">
        <v>84.615499999999997</v>
      </c>
      <c r="G31" s="21">
        <v>1.2284581038897978E-2</v>
      </c>
      <c r="H31" s="201"/>
      <c r="I31" s="204"/>
    </row>
    <row r="32" spans="1:9" ht="13.4" customHeight="1">
      <c r="A32" s="4" t="s">
        <v>351</v>
      </c>
      <c r="B32" s="18" t="s">
        <v>374</v>
      </c>
      <c r="C32" s="16" t="s">
        <v>375</v>
      </c>
      <c r="D32" s="16" t="s">
        <v>214</v>
      </c>
      <c r="E32" s="19">
        <v>688</v>
      </c>
      <c r="F32" s="20">
        <v>83.454400000000007</v>
      </c>
      <c r="G32" s="21">
        <v>1.2116011130970182E-2</v>
      </c>
      <c r="H32" s="201"/>
      <c r="I32" s="204"/>
    </row>
    <row r="33" spans="1:9" ht="13.4" customHeight="1">
      <c r="A33" s="4" t="s">
        <v>270</v>
      </c>
      <c r="B33" s="18" t="s">
        <v>361</v>
      </c>
      <c r="C33" s="16" t="s">
        <v>362</v>
      </c>
      <c r="D33" s="16" t="s">
        <v>343</v>
      </c>
      <c r="E33" s="19">
        <v>2358</v>
      </c>
      <c r="F33" s="20">
        <v>79.48818</v>
      </c>
      <c r="G33" s="21">
        <v>1.1540190495175346E-2</v>
      </c>
      <c r="H33" s="201"/>
      <c r="I33" s="204"/>
    </row>
    <row r="34" spans="1:9" ht="13.4" customHeight="1">
      <c r="A34" s="4" t="s">
        <v>354</v>
      </c>
      <c r="B34" s="18" t="s">
        <v>355</v>
      </c>
      <c r="C34" s="16" t="s">
        <v>356</v>
      </c>
      <c r="D34" s="16" t="s">
        <v>347</v>
      </c>
      <c r="E34" s="19">
        <v>5852</v>
      </c>
      <c r="F34" s="20">
        <v>76.526604000000006</v>
      </c>
      <c r="G34" s="21">
        <v>1.1110225295243237E-2</v>
      </c>
      <c r="H34" s="201"/>
      <c r="I34" s="204"/>
    </row>
    <row r="35" spans="1:9" ht="13.4" customHeight="1">
      <c r="A35" s="4" t="s">
        <v>357</v>
      </c>
      <c r="B35" s="18" t="s">
        <v>358</v>
      </c>
      <c r="C35" s="16" t="s">
        <v>359</v>
      </c>
      <c r="D35" s="16" t="s">
        <v>239</v>
      </c>
      <c r="E35" s="19">
        <v>2823</v>
      </c>
      <c r="F35" s="20">
        <v>74.911128000000005</v>
      </c>
      <c r="G35" s="21">
        <v>1.0875688527885074E-2</v>
      </c>
      <c r="H35" s="201"/>
      <c r="I35" s="204"/>
    </row>
    <row r="36" spans="1:9" ht="13.4" customHeight="1">
      <c r="A36" s="4" t="s">
        <v>360</v>
      </c>
      <c r="B36" s="18" t="s">
        <v>349</v>
      </c>
      <c r="C36" s="16" t="s">
        <v>350</v>
      </c>
      <c r="D36" s="16" t="s">
        <v>40</v>
      </c>
      <c r="E36" s="19">
        <v>28271</v>
      </c>
      <c r="F36" s="20">
        <v>74.508220499999993</v>
      </c>
      <c r="G36" s="21">
        <v>1.0817193927783086E-2</v>
      </c>
      <c r="H36" s="201"/>
      <c r="I36" s="204"/>
    </row>
    <row r="37" spans="1:9" ht="13.4" customHeight="1">
      <c r="A37" s="4" t="s">
        <v>363</v>
      </c>
      <c r="B37" s="18" t="s">
        <v>202</v>
      </c>
      <c r="C37" s="16" t="s">
        <v>203</v>
      </c>
      <c r="D37" s="16" t="s">
        <v>204</v>
      </c>
      <c r="E37" s="19">
        <v>1410</v>
      </c>
      <c r="F37" s="20">
        <v>73.799400000000006</v>
      </c>
      <c r="G37" s="21">
        <v>1.0714286506869871E-2</v>
      </c>
      <c r="H37" s="201"/>
      <c r="I37" s="204"/>
    </row>
    <row r="38" spans="1:9" ht="13.4" customHeight="1">
      <c r="A38" s="4" t="s">
        <v>366</v>
      </c>
      <c r="B38" s="18" t="s">
        <v>367</v>
      </c>
      <c r="C38" s="16" t="s">
        <v>368</v>
      </c>
      <c r="D38" s="16" t="s">
        <v>369</v>
      </c>
      <c r="E38" s="19">
        <v>4568</v>
      </c>
      <c r="F38" s="20">
        <v>72.772807999999998</v>
      </c>
      <c r="G38" s="21">
        <v>1.0565244633715609E-2</v>
      </c>
      <c r="H38" s="201"/>
      <c r="I38" s="204"/>
    </row>
    <row r="39" spans="1:9" ht="13.4" customHeight="1">
      <c r="A39" s="4" t="s">
        <v>263</v>
      </c>
      <c r="B39" s="18" t="s">
        <v>271</v>
      </c>
      <c r="C39" s="16" t="s">
        <v>272</v>
      </c>
      <c r="D39" s="16" t="s">
        <v>175</v>
      </c>
      <c r="E39" s="19">
        <v>3597</v>
      </c>
      <c r="F39" s="20">
        <v>72.695369999999997</v>
      </c>
      <c r="G39" s="21">
        <v>1.0554002090842375E-2</v>
      </c>
      <c r="H39" s="201"/>
      <c r="I39" s="204"/>
    </row>
    <row r="40" spans="1:9" ht="13.4" customHeight="1">
      <c r="A40" s="4" t="s">
        <v>370</v>
      </c>
      <c r="B40" s="18" t="s">
        <v>264</v>
      </c>
      <c r="C40" s="16" t="s">
        <v>265</v>
      </c>
      <c r="D40" s="16" t="s">
        <v>214</v>
      </c>
      <c r="E40" s="19">
        <v>855</v>
      </c>
      <c r="F40" s="20">
        <v>68.002425000000002</v>
      </c>
      <c r="G40" s="21">
        <v>9.8726746370828254E-3</v>
      </c>
      <c r="H40" s="201"/>
      <c r="I40" s="204"/>
    </row>
    <row r="41" spans="1:9" ht="13.4" customHeight="1">
      <c r="A41" s="4" t="s">
        <v>373</v>
      </c>
      <c r="B41" s="18" t="s">
        <v>390</v>
      </c>
      <c r="C41" s="16" t="s">
        <v>391</v>
      </c>
      <c r="D41" s="16" t="s">
        <v>392</v>
      </c>
      <c r="E41" s="19">
        <v>4475</v>
      </c>
      <c r="F41" s="20">
        <v>66.968374999999995</v>
      </c>
      <c r="G41" s="21">
        <v>9.7225500024322904E-3</v>
      </c>
      <c r="H41" s="201"/>
      <c r="I41" s="204"/>
    </row>
    <row r="42" spans="1:9" ht="13.4" customHeight="1">
      <c r="A42" s="4" t="s">
        <v>376</v>
      </c>
      <c r="B42" s="18" t="s">
        <v>298</v>
      </c>
      <c r="C42" s="16" t="s">
        <v>299</v>
      </c>
      <c r="D42" s="16" t="s">
        <v>189</v>
      </c>
      <c r="E42" s="19">
        <v>3962</v>
      </c>
      <c r="F42" s="20">
        <v>64.501360000000005</v>
      </c>
      <c r="G42" s="21">
        <v>9.364385769027336E-3</v>
      </c>
      <c r="H42" s="201"/>
      <c r="I42" s="204"/>
    </row>
    <row r="43" spans="1:9" ht="13.4" customHeight="1">
      <c r="A43" s="4" t="s">
        <v>297</v>
      </c>
      <c r="B43" s="18" t="s">
        <v>364</v>
      </c>
      <c r="C43" s="16" t="s">
        <v>365</v>
      </c>
      <c r="D43" s="16" t="s">
        <v>179</v>
      </c>
      <c r="E43" s="19">
        <v>2072</v>
      </c>
      <c r="F43" s="20">
        <v>59.671528000000002</v>
      </c>
      <c r="G43" s="21">
        <v>8.6631848943854242E-3</v>
      </c>
      <c r="H43" s="201"/>
      <c r="I43" s="204"/>
    </row>
    <row r="44" spans="1:9" ht="13.4" customHeight="1">
      <c r="A44" s="4" t="s">
        <v>379</v>
      </c>
      <c r="B44" s="18" t="s">
        <v>380</v>
      </c>
      <c r="C44" s="16" t="s">
        <v>381</v>
      </c>
      <c r="D44" s="16" t="s">
        <v>382</v>
      </c>
      <c r="E44" s="19">
        <v>14173</v>
      </c>
      <c r="F44" s="20">
        <v>56.940027499999999</v>
      </c>
      <c r="G44" s="21">
        <v>8.2666223349248009E-3</v>
      </c>
      <c r="H44" s="201"/>
      <c r="I44" s="204"/>
    </row>
    <row r="45" spans="1:9" ht="13.4" customHeight="1">
      <c r="A45" s="4" t="s">
        <v>383</v>
      </c>
      <c r="B45" s="18" t="s">
        <v>397</v>
      </c>
      <c r="C45" s="16" t="s">
        <v>398</v>
      </c>
      <c r="D45" s="16" t="s">
        <v>399</v>
      </c>
      <c r="E45" s="19">
        <v>637</v>
      </c>
      <c r="F45" s="20">
        <v>56.683444999999999</v>
      </c>
      <c r="G45" s="21">
        <v>8.2293713760057726E-3</v>
      </c>
      <c r="H45" s="201"/>
      <c r="I45" s="204"/>
    </row>
    <row r="46" spans="1:9" ht="13.4" customHeight="1">
      <c r="A46" s="4" t="s">
        <v>386</v>
      </c>
      <c r="B46" s="18" t="s">
        <v>377</v>
      </c>
      <c r="C46" s="16" t="s">
        <v>378</v>
      </c>
      <c r="D46" s="16" t="s">
        <v>227</v>
      </c>
      <c r="E46" s="19">
        <v>24248</v>
      </c>
      <c r="F46" s="20">
        <v>56.206864000000003</v>
      </c>
      <c r="G46" s="21">
        <v>8.1601807677117947E-3</v>
      </c>
      <c r="H46" s="201"/>
      <c r="I46" s="204"/>
    </row>
    <row r="47" spans="1:9" ht="13.4" customHeight="1">
      <c r="A47" s="4" t="s">
        <v>389</v>
      </c>
      <c r="B47" s="18" t="s">
        <v>387</v>
      </c>
      <c r="C47" s="16" t="s">
        <v>388</v>
      </c>
      <c r="D47" s="16" t="s">
        <v>220</v>
      </c>
      <c r="E47" s="19">
        <v>3511</v>
      </c>
      <c r="F47" s="20">
        <v>49.477012000000002</v>
      </c>
      <c r="G47" s="21">
        <v>7.1831326822689428E-3</v>
      </c>
      <c r="H47" s="201"/>
      <c r="I47" s="204"/>
    </row>
    <row r="48" spans="1:9" ht="13.4" customHeight="1">
      <c r="A48" s="4" t="s">
        <v>273</v>
      </c>
      <c r="B48" s="18" t="s">
        <v>371</v>
      </c>
      <c r="C48" s="16" t="s">
        <v>372</v>
      </c>
      <c r="D48" s="16" t="s">
        <v>175</v>
      </c>
      <c r="E48" s="19">
        <v>20471</v>
      </c>
      <c r="F48" s="20">
        <v>49.406758500000002</v>
      </c>
      <c r="G48" s="21">
        <v>7.1729331938298717E-3</v>
      </c>
      <c r="H48" s="201"/>
      <c r="I48" s="204"/>
    </row>
    <row r="49" spans="1:9" ht="13.4" customHeight="1">
      <c r="A49" s="4" t="s">
        <v>393</v>
      </c>
      <c r="B49" s="18" t="s">
        <v>394</v>
      </c>
      <c r="C49" s="16" t="s">
        <v>395</v>
      </c>
      <c r="D49" s="16" t="s">
        <v>276</v>
      </c>
      <c r="E49" s="19">
        <v>2804</v>
      </c>
      <c r="F49" s="20">
        <v>48.803620000000002</v>
      </c>
      <c r="G49" s="21">
        <v>7.0853688140066788E-3</v>
      </c>
      <c r="H49" s="201"/>
      <c r="I49" s="204"/>
    </row>
    <row r="50" spans="1:9" ht="13.4" customHeight="1">
      <c r="A50" s="4" t="s">
        <v>396</v>
      </c>
      <c r="B50" s="18" t="s">
        <v>527</v>
      </c>
      <c r="C50" s="16" t="s">
        <v>528</v>
      </c>
      <c r="D50" s="16" t="s">
        <v>399</v>
      </c>
      <c r="E50" s="19">
        <v>4644</v>
      </c>
      <c r="F50" s="20">
        <v>48.395124000000003</v>
      </c>
      <c r="G50" s="21">
        <v>7.0260628686885556E-3</v>
      </c>
      <c r="H50" s="201"/>
      <c r="I50" s="204"/>
    </row>
    <row r="51" spans="1:9" ht="13.4" customHeight="1">
      <c r="A51" s="4" t="s">
        <v>400</v>
      </c>
      <c r="B51" s="18" t="s">
        <v>407</v>
      </c>
      <c r="C51" s="16" t="s">
        <v>408</v>
      </c>
      <c r="D51" s="16" t="s">
        <v>409</v>
      </c>
      <c r="E51" s="19">
        <v>1622</v>
      </c>
      <c r="F51" s="20">
        <v>46.374602000000003</v>
      </c>
      <c r="G51" s="21">
        <v>6.7327210312016156E-3</v>
      </c>
      <c r="H51" s="201"/>
      <c r="I51" s="204"/>
    </row>
    <row r="52" spans="1:9" ht="13.4" customHeight="1">
      <c r="A52" s="4" t="s">
        <v>403</v>
      </c>
      <c r="B52" s="18" t="s">
        <v>401</v>
      </c>
      <c r="C52" s="16" t="s">
        <v>402</v>
      </c>
      <c r="D52" s="16" t="s">
        <v>220</v>
      </c>
      <c r="E52" s="19">
        <v>3803</v>
      </c>
      <c r="F52" s="20">
        <v>43.901831999999999</v>
      </c>
      <c r="G52" s="21">
        <v>6.3737212799083445E-3</v>
      </c>
      <c r="H52" s="201"/>
      <c r="I52" s="204"/>
    </row>
    <row r="53" spans="1:9" ht="13.4" customHeight="1">
      <c r="A53" s="4" t="s">
        <v>283</v>
      </c>
      <c r="B53" s="18" t="s">
        <v>404</v>
      </c>
      <c r="C53" s="16" t="s">
        <v>405</v>
      </c>
      <c r="D53" s="16" t="s">
        <v>288</v>
      </c>
      <c r="E53" s="19">
        <v>4064</v>
      </c>
      <c r="F53" s="20">
        <v>42.164000000000001</v>
      </c>
      <c r="G53" s="21">
        <v>6.1214207198928604E-3</v>
      </c>
      <c r="H53" s="201"/>
      <c r="I53" s="204"/>
    </row>
    <row r="54" spans="1:9" ht="13.4" customHeight="1">
      <c r="A54" s="4" t="s">
        <v>406</v>
      </c>
      <c r="B54" s="18" t="s">
        <v>519</v>
      </c>
      <c r="C54" s="16" t="s">
        <v>213</v>
      </c>
      <c r="D54" s="16" t="s">
        <v>214</v>
      </c>
      <c r="E54" s="19">
        <v>13065</v>
      </c>
      <c r="F54" s="20">
        <v>40.351252500000001</v>
      </c>
      <c r="G54" s="21">
        <v>5.8582438366172234E-3</v>
      </c>
      <c r="H54" s="201"/>
      <c r="I54" s="204"/>
    </row>
    <row r="55" spans="1:9" ht="13.4" customHeight="1">
      <c r="A55" s="1"/>
      <c r="B55" s="18" t="s">
        <v>274</v>
      </c>
      <c r="C55" s="16" t="s">
        <v>275</v>
      </c>
      <c r="D55" s="16" t="s">
        <v>276</v>
      </c>
      <c r="E55" s="19">
        <v>6712</v>
      </c>
      <c r="F55" s="20">
        <v>36.469652000000004</v>
      </c>
      <c r="G55" s="21">
        <v>5.2947083625861421E-3</v>
      </c>
      <c r="H55" s="201"/>
      <c r="I55" s="204"/>
    </row>
    <row r="56" spans="1:9" ht="13.4" customHeight="1">
      <c r="A56" s="1"/>
      <c r="B56" s="18" t="s">
        <v>284</v>
      </c>
      <c r="C56" s="16" t="s">
        <v>285</v>
      </c>
      <c r="D56" s="16" t="s">
        <v>189</v>
      </c>
      <c r="E56" s="19">
        <v>16930</v>
      </c>
      <c r="F56" s="20">
        <v>31.235849999999999</v>
      </c>
      <c r="G56" s="21">
        <v>4.5348586328020444E-3</v>
      </c>
      <c r="H56" s="201"/>
      <c r="I56" s="204"/>
    </row>
    <row r="57" spans="1:9" ht="13.4" customHeight="1">
      <c r="A57" s="1"/>
      <c r="B57" s="15" t="s">
        <v>22</v>
      </c>
      <c r="C57" s="16"/>
      <c r="D57" s="16"/>
      <c r="E57" s="16"/>
      <c r="F57" s="22">
        <v>6861.1172409999999</v>
      </c>
      <c r="G57" s="23">
        <v>0.99610533252707378</v>
      </c>
      <c r="H57" s="202"/>
      <c r="I57" s="204"/>
    </row>
    <row r="58" spans="1:9" ht="13.4" customHeight="1">
      <c r="A58" s="1"/>
      <c r="B58" s="24" t="s">
        <v>23</v>
      </c>
      <c r="C58" s="25"/>
      <c r="D58" s="25"/>
      <c r="E58" s="25"/>
      <c r="F58" s="26" t="s">
        <v>24</v>
      </c>
      <c r="G58" s="26" t="s">
        <v>24</v>
      </c>
      <c r="H58" s="202"/>
      <c r="I58" s="204"/>
    </row>
    <row r="59" spans="1:9" ht="13.4" customHeight="1">
      <c r="A59" s="4" t="s">
        <v>116</v>
      </c>
      <c r="B59" s="24" t="s">
        <v>22</v>
      </c>
      <c r="C59" s="25"/>
      <c r="D59" s="25"/>
      <c r="E59" s="25"/>
      <c r="F59" s="26" t="s">
        <v>24</v>
      </c>
      <c r="G59" s="26" t="s">
        <v>24</v>
      </c>
      <c r="H59" s="202"/>
      <c r="I59" s="204"/>
    </row>
    <row r="60" spans="1:9" ht="13.4" customHeight="1">
      <c r="A60" s="1"/>
      <c r="B60" s="24" t="s">
        <v>516</v>
      </c>
      <c r="C60" s="27"/>
      <c r="D60" s="25"/>
      <c r="E60" s="27"/>
      <c r="F60" s="22">
        <v>6861.1172409999999</v>
      </c>
      <c r="G60" s="23">
        <v>0.99610533252707378</v>
      </c>
      <c r="H60" s="202"/>
      <c r="I60" s="204"/>
    </row>
    <row r="61" spans="1:9" ht="13.4" customHeight="1">
      <c r="A61" s="1"/>
      <c r="B61" s="15" t="s">
        <v>112</v>
      </c>
      <c r="C61" s="16"/>
      <c r="D61" s="16"/>
      <c r="E61" s="16"/>
      <c r="F61" s="16"/>
      <c r="G61" s="17"/>
      <c r="H61" s="200"/>
      <c r="I61" s="204"/>
    </row>
    <row r="62" spans="1:9" ht="13.4" customHeight="1">
      <c r="A62" s="1"/>
      <c r="B62" s="18" t="s">
        <v>114</v>
      </c>
      <c r="C62" s="16"/>
      <c r="D62" s="16" t="s">
        <v>115</v>
      </c>
      <c r="E62" s="19"/>
      <c r="F62" s="20">
        <v>32.4</v>
      </c>
      <c r="G62" s="21">
        <v>4.7038713434334667E-3</v>
      </c>
      <c r="H62" s="201"/>
      <c r="I62" s="204"/>
    </row>
    <row r="63" spans="1:9">
      <c r="B63" s="15" t="s">
        <v>22</v>
      </c>
      <c r="C63" s="16"/>
      <c r="D63" s="16"/>
      <c r="E63" s="16"/>
      <c r="F63" s="22">
        <v>32.4</v>
      </c>
      <c r="G63" s="23">
        <v>4.7038713434334667E-3</v>
      </c>
      <c r="H63" s="202"/>
      <c r="I63" s="204"/>
    </row>
    <row r="64" spans="1:9">
      <c r="B64" s="24" t="s">
        <v>516</v>
      </c>
      <c r="C64" s="27"/>
      <c r="D64" s="25"/>
      <c r="E64" s="27"/>
      <c r="F64" s="22">
        <v>32.4</v>
      </c>
      <c r="G64" s="23">
        <v>4.7038713434334667E-3</v>
      </c>
      <c r="H64" s="202"/>
      <c r="I64" s="204"/>
    </row>
    <row r="65" spans="2:9">
      <c r="B65" s="24" t="s">
        <v>117</v>
      </c>
      <c r="C65" s="16"/>
      <c r="D65" s="25"/>
      <c r="E65" s="16"/>
      <c r="F65" s="22">
        <v>-5.5737505323216903</v>
      </c>
      <c r="G65" s="23">
        <v>-8.0920387050725394E-4</v>
      </c>
      <c r="H65" s="202"/>
      <c r="I65" s="204"/>
    </row>
    <row r="66" spans="2:9" ht="15" thickBot="1">
      <c r="B66" s="28" t="s">
        <v>118</v>
      </c>
      <c r="C66" s="29"/>
      <c r="D66" s="29"/>
      <c r="E66" s="29"/>
      <c r="F66" s="30">
        <v>6887.9434904676782</v>
      </c>
      <c r="G66" s="5">
        <v>1</v>
      </c>
      <c r="H66" s="203"/>
      <c r="I66" s="205"/>
    </row>
    <row r="67" spans="2:9">
      <c r="B67" s="31"/>
      <c r="C67" s="11"/>
      <c r="D67" s="11"/>
      <c r="E67" s="11"/>
      <c r="F67" s="11"/>
      <c r="G67" s="11"/>
      <c r="H67" s="11"/>
    </row>
    <row r="68" spans="2:9" ht="34.5">
      <c r="B68" s="32" t="s">
        <v>963</v>
      </c>
      <c r="C68" s="11"/>
      <c r="D68" s="11"/>
      <c r="E68" s="11"/>
      <c r="F68" s="11"/>
      <c r="G68" s="11"/>
      <c r="H68" s="11"/>
    </row>
    <row r="69" spans="2:9">
      <c r="B69" s="32"/>
      <c r="C69" s="11"/>
      <c r="D69" s="11"/>
      <c r="E69" s="11"/>
      <c r="F69" s="11"/>
      <c r="G69" s="11"/>
      <c r="H69" s="11"/>
    </row>
    <row r="70" spans="2:9" ht="15" thickBot="1">
      <c r="B70" s="32" t="s">
        <v>115</v>
      </c>
      <c r="C70" s="11"/>
      <c r="D70" s="11"/>
      <c r="E70" s="11"/>
      <c r="F70" s="11"/>
      <c r="G70" s="11"/>
      <c r="H70" s="11"/>
    </row>
    <row r="71" spans="2:9">
      <c r="B71" s="76"/>
      <c r="C71" s="34"/>
      <c r="D71" s="34"/>
      <c r="E71" s="35"/>
      <c r="F71" s="34"/>
      <c r="G71" s="77"/>
      <c r="H71" s="37"/>
    </row>
    <row r="72" spans="2:9">
      <c r="B72" s="38" t="s">
        <v>594</v>
      </c>
      <c r="C72" s="39"/>
      <c r="D72" s="40"/>
      <c r="E72" s="78"/>
      <c r="F72" s="66"/>
      <c r="G72" s="67"/>
      <c r="H72" s="44"/>
    </row>
    <row r="73" spans="2:9">
      <c r="B73" s="38" t="s">
        <v>595</v>
      </c>
      <c r="C73" s="48" t="s">
        <v>596</v>
      </c>
      <c r="D73" s="40"/>
      <c r="E73" s="78"/>
      <c r="F73" s="66"/>
      <c r="G73" s="67"/>
      <c r="H73" s="44"/>
    </row>
    <row r="74" spans="2:9">
      <c r="B74" s="38" t="s">
        <v>597</v>
      </c>
      <c r="C74" s="79"/>
      <c r="D74" s="40"/>
      <c r="E74" s="78"/>
      <c r="F74" s="66"/>
      <c r="G74" s="67"/>
      <c r="H74" s="44"/>
    </row>
    <row r="75" spans="2:9">
      <c r="B75" s="47" t="s">
        <v>627</v>
      </c>
      <c r="C75" s="43">
        <v>13.860099999999999</v>
      </c>
      <c r="D75" s="80"/>
      <c r="E75" s="78"/>
      <c r="F75" s="43"/>
      <c r="G75" s="67"/>
      <c r="H75" s="44"/>
    </row>
    <row r="76" spans="2:9">
      <c r="B76" s="47" t="s">
        <v>628</v>
      </c>
      <c r="C76" s="43">
        <v>13.860099999999999</v>
      </c>
      <c r="D76" s="80"/>
      <c r="E76" s="78"/>
      <c r="F76" s="43"/>
      <c r="G76" s="67"/>
      <c r="H76" s="44"/>
    </row>
    <row r="77" spans="2:9">
      <c r="B77" s="47" t="s">
        <v>629</v>
      </c>
      <c r="C77" s="43">
        <v>13.7362</v>
      </c>
      <c r="D77" s="80"/>
      <c r="E77" s="78"/>
      <c r="F77" s="43"/>
      <c r="G77" s="67"/>
      <c r="H77" s="44"/>
    </row>
    <row r="78" spans="2:9">
      <c r="B78" s="47" t="s">
        <v>630</v>
      </c>
      <c r="C78" s="43">
        <v>13.7362</v>
      </c>
      <c r="D78" s="80"/>
      <c r="E78" s="78"/>
      <c r="F78" s="43"/>
      <c r="G78" s="67"/>
      <c r="H78" s="44"/>
    </row>
    <row r="79" spans="2:9">
      <c r="B79" s="47" t="s">
        <v>606</v>
      </c>
      <c r="C79" s="39"/>
      <c r="D79" s="40"/>
      <c r="E79" s="78"/>
      <c r="F79" s="43"/>
      <c r="G79" s="67"/>
      <c r="H79" s="44"/>
    </row>
    <row r="80" spans="2:9">
      <c r="B80" s="47" t="s">
        <v>627</v>
      </c>
      <c r="C80" s="43">
        <v>13.7004</v>
      </c>
      <c r="D80" s="40"/>
      <c r="E80" s="78"/>
      <c r="F80" s="43"/>
      <c r="G80" s="67"/>
      <c r="H80" s="44"/>
    </row>
    <row r="81" spans="2:8">
      <c r="B81" s="47" t="s">
        <v>628</v>
      </c>
      <c r="C81" s="43">
        <v>13.7004</v>
      </c>
      <c r="D81" s="40"/>
      <c r="E81" s="78"/>
      <c r="F81" s="40"/>
      <c r="G81" s="67"/>
      <c r="H81" s="44"/>
    </row>
    <row r="82" spans="2:8">
      <c r="B82" s="47" t="s">
        <v>629</v>
      </c>
      <c r="C82" s="43">
        <v>13.575100000000001</v>
      </c>
      <c r="D82" s="40"/>
      <c r="E82" s="78"/>
      <c r="F82" s="43"/>
      <c r="G82" s="67"/>
      <c r="H82" s="44"/>
    </row>
    <row r="83" spans="2:8">
      <c r="B83" s="47" t="s">
        <v>630</v>
      </c>
      <c r="C83" s="43">
        <v>13.575100000000001</v>
      </c>
      <c r="D83" s="40"/>
      <c r="E83" s="78"/>
      <c r="F83" s="43"/>
      <c r="G83" s="67"/>
      <c r="H83" s="44"/>
    </row>
    <row r="84" spans="2:8">
      <c r="B84" s="38" t="s">
        <v>620</v>
      </c>
      <c r="C84" s="45" t="s">
        <v>596</v>
      </c>
      <c r="D84" s="40"/>
      <c r="E84" s="78"/>
      <c r="F84" s="43"/>
      <c r="G84" s="67"/>
      <c r="H84" s="44"/>
    </row>
    <row r="85" spans="2:8">
      <c r="B85" s="38" t="s">
        <v>608</v>
      </c>
      <c r="C85" s="45" t="s">
        <v>596</v>
      </c>
      <c r="D85" s="40"/>
      <c r="E85" s="78"/>
      <c r="F85" s="43"/>
      <c r="G85" s="67"/>
      <c r="H85" s="44"/>
    </row>
    <row r="86" spans="2:8">
      <c r="B86" s="38" t="s">
        <v>621</v>
      </c>
      <c r="C86" s="45" t="s">
        <v>596</v>
      </c>
      <c r="D86" s="40"/>
      <c r="E86" s="78"/>
      <c r="F86" s="43"/>
      <c r="G86" s="67"/>
      <c r="H86" s="44"/>
    </row>
    <row r="87" spans="2:8">
      <c r="B87" s="38" t="s">
        <v>631</v>
      </c>
      <c r="C87" s="54">
        <v>0.10495882050345878</v>
      </c>
      <c r="D87" s="40"/>
      <c r="E87" s="78"/>
      <c r="F87" s="43"/>
      <c r="G87" s="67"/>
      <c r="H87" s="44"/>
    </row>
    <row r="88" spans="2:8">
      <c r="B88" s="38" t="s">
        <v>638</v>
      </c>
      <c r="C88" s="45" t="s">
        <v>596</v>
      </c>
      <c r="D88" s="40"/>
      <c r="E88" s="78"/>
      <c r="F88" s="43"/>
      <c r="G88" s="67"/>
      <c r="H88" s="44"/>
    </row>
    <row r="89" spans="2:8">
      <c r="B89" s="38" t="s">
        <v>632</v>
      </c>
      <c r="C89" s="45" t="s">
        <v>596</v>
      </c>
      <c r="D89" s="39"/>
      <c r="E89" s="78"/>
      <c r="F89" s="43"/>
      <c r="G89" s="67"/>
      <c r="H89" s="44"/>
    </row>
    <row r="90" spans="2:8">
      <c r="B90" s="38" t="s">
        <v>910</v>
      </c>
      <c r="C90" s="45" t="s">
        <v>596</v>
      </c>
      <c r="D90" s="43"/>
      <c r="E90" s="68"/>
      <c r="F90" s="43"/>
      <c r="G90" s="67"/>
      <c r="H90" s="44"/>
    </row>
    <row r="91" spans="2:8">
      <c r="B91" s="38" t="s">
        <v>615</v>
      </c>
      <c r="C91" s="45" t="s">
        <v>596</v>
      </c>
      <c r="D91" s="43"/>
      <c r="E91" s="68"/>
      <c r="F91" s="43"/>
      <c r="G91" s="67"/>
      <c r="H91" s="44"/>
    </row>
    <row r="92" spans="2:8" ht="15" thickBot="1">
      <c r="B92" s="55"/>
      <c r="C92" s="60"/>
      <c r="D92" s="60"/>
      <c r="E92" s="74"/>
      <c r="F92" s="60"/>
      <c r="G92" s="75"/>
      <c r="H92" s="61"/>
    </row>
    <row r="94" spans="2:8">
      <c r="B94" s="242" t="s">
        <v>987</v>
      </c>
      <c r="C94" s="104"/>
      <c r="D94" s="104"/>
      <c r="E94" s="104"/>
      <c r="F94" s="104"/>
      <c r="G94" s="104"/>
    </row>
    <row r="95" spans="2:8">
      <c r="B95" s="315"/>
      <c r="C95" s="315"/>
      <c r="D95" s="315"/>
      <c r="E95" s="316"/>
      <c r="F95" s="316"/>
      <c r="G95" s="316"/>
    </row>
    <row r="96" spans="2:8" ht="15" thickBot="1">
      <c r="B96" s="258" t="s">
        <v>988</v>
      </c>
      <c r="C96" s="259"/>
      <c r="D96" s="259"/>
      <c r="E96" s="317"/>
      <c r="F96" s="317"/>
      <c r="G96" s="317"/>
    </row>
    <row r="97" spans="2:7" ht="15" thickBot="1">
      <c r="B97" s="260" t="s">
        <v>1000</v>
      </c>
      <c r="C97" s="318"/>
      <c r="D97" s="319"/>
      <c r="E97" s="322" t="s">
        <v>1004</v>
      </c>
      <c r="F97" s="307"/>
      <c r="G97" s="311"/>
    </row>
    <row r="98" spans="2:7" ht="168.75" customHeight="1" thickBot="1">
      <c r="B98" s="257" t="s">
        <v>1005</v>
      </c>
      <c r="C98" s="320"/>
      <c r="D98" s="321"/>
      <c r="E98" s="312"/>
      <c r="F98" s="309"/>
      <c r="G98" s="313"/>
    </row>
    <row r="99" spans="2:7">
      <c r="B99" s="323" t="s">
        <v>1006</v>
      </c>
      <c r="C99" s="323"/>
      <c r="D99" s="323"/>
      <c r="E99" s="323"/>
      <c r="F99" s="323"/>
      <c r="G99" s="323"/>
    </row>
    <row r="101" spans="2:7" ht="43.5" customHeight="1">
      <c r="B101" s="279" t="s">
        <v>993</v>
      </c>
      <c r="C101" s="279"/>
      <c r="D101" s="279"/>
    </row>
  </sheetData>
  <mergeCells count="8">
    <mergeCell ref="B101:D101"/>
    <mergeCell ref="B1:H1"/>
    <mergeCell ref="B95:D95"/>
    <mergeCell ref="E95:G96"/>
    <mergeCell ref="C97:D98"/>
    <mergeCell ref="E97:G98"/>
    <mergeCell ref="B99:D99"/>
    <mergeCell ref="E99:G99"/>
  </mergeCells>
  <conditionalFormatting sqref="F63:F64">
    <cfRule type="cellIs" dxfId="3" priority="2" operator="equal">
      <formula>TRUE</formula>
    </cfRule>
  </conditionalFormatting>
  <conditionalFormatting sqref="F94:F95">
    <cfRule type="cellIs" dxfId="2" priority="1" operator="equal">
      <formula>TRUE</formula>
    </cfRule>
  </conditionalFormatting>
  <pageMargins left="0" right="0" top="0" bottom="0" header="0" footer="0"/>
  <pageSetup orientation="portrait"/>
  <headerFooter>
    <oddFooter xml:space="preserve">&amp;C_x000D_&amp;1#&amp;"Calibri"&amp;10&amp;K000000  For internal use only </oddFooter>
  </headerFooter>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outlinePr summaryBelow="0"/>
  </sheetPr>
  <dimension ref="A1:I110"/>
  <sheetViews>
    <sheetView workbookViewId="0">
      <selection activeCell="B74" sqref="B74"/>
    </sheetView>
  </sheetViews>
  <sheetFormatPr defaultRowHeight="14.5"/>
  <cols>
    <col min="1" max="1" width="3.453125" customWidth="1"/>
    <col min="2" max="2" width="72.453125" customWidth="1"/>
    <col min="3" max="3" width="16.54296875" customWidth="1"/>
    <col min="4" max="4" width="33.453125" customWidth="1"/>
    <col min="5" max="8" width="16.54296875" customWidth="1"/>
    <col min="9" max="9" width="12.90625" bestFit="1" customWidth="1"/>
  </cols>
  <sheetData>
    <row r="1" spans="1:9" ht="16.399999999999999" customHeight="1">
      <c r="A1" s="1"/>
      <c r="B1" s="113" t="s">
        <v>1007</v>
      </c>
      <c r="C1" s="1"/>
      <c r="D1" s="1"/>
      <c r="E1" s="1"/>
      <c r="F1" s="1"/>
      <c r="G1" s="1"/>
      <c r="H1" s="1"/>
    </row>
    <row r="2" spans="1:9" ht="13.4" customHeight="1">
      <c r="A2" s="1"/>
      <c r="B2" s="2"/>
      <c r="C2" s="1"/>
      <c r="D2" s="1"/>
      <c r="E2" s="1"/>
      <c r="F2" s="1"/>
      <c r="G2" s="1"/>
      <c r="H2" s="1"/>
    </row>
    <row r="3" spans="1:9" ht="13.4" customHeight="1" thickBot="1">
      <c r="A3" s="3"/>
      <c r="B3" s="10" t="s">
        <v>905</v>
      </c>
      <c r="C3" s="11"/>
      <c r="D3" s="11"/>
      <c r="E3" s="11"/>
      <c r="F3" s="11"/>
      <c r="G3" s="11"/>
      <c r="H3" s="11"/>
    </row>
    <row r="4" spans="1:9" ht="28.4" customHeight="1">
      <c r="A4" s="1"/>
      <c r="B4" s="12" t="s">
        <v>0</v>
      </c>
      <c r="C4" s="13" t="s">
        <v>1</v>
      </c>
      <c r="D4" s="14" t="s">
        <v>159</v>
      </c>
      <c r="E4" s="14" t="s">
        <v>3</v>
      </c>
      <c r="F4" s="14" t="s">
        <v>4</v>
      </c>
      <c r="G4" s="14" t="s">
        <v>5</v>
      </c>
      <c r="H4" s="199" t="s">
        <v>517</v>
      </c>
      <c r="I4" s="198" t="s">
        <v>962</v>
      </c>
    </row>
    <row r="5" spans="1:9" ht="13.4" customHeight="1">
      <c r="A5" s="1"/>
      <c r="B5" s="15" t="s">
        <v>160</v>
      </c>
      <c r="C5" s="16"/>
      <c r="D5" s="16"/>
      <c r="E5" s="16"/>
      <c r="F5" s="16"/>
      <c r="G5" s="17"/>
      <c r="H5" s="200"/>
      <c r="I5" s="204"/>
    </row>
    <row r="6" spans="1:9" ht="13.4" customHeight="1">
      <c r="A6" s="1"/>
      <c r="B6" s="15" t="s">
        <v>7</v>
      </c>
      <c r="C6" s="16"/>
      <c r="D6" s="16"/>
      <c r="E6" s="16"/>
      <c r="F6" s="16"/>
      <c r="G6" s="17"/>
      <c r="H6" s="200"/>
      <c r="I6" s="204"/>
    </row>
    <row r="7" spans="1:9" ht="13.4" customHeight="1">
      <c r="A7" s="4" t="s">
        <v>161</v>
      </c>
      <c r="B7" s="18" t="s">
        <v>166</v>
      </c>
      <c r="C7" s="16" t="s">
        <v>167</v>
      </c>
      <c r="D7" s="16" t="s">
        <v>164</v>
      </c>
      <c r="E7" s="19">
        <v>786975</v>
      </c>
      <c r="F7" s="20">
        <v>11442.6165</v>
      </c>
      <c r="G7" s="21">
        <v>5.0859010807603314E-2</v>
      </c>
      <c r="H7" s="201"/>
      <c r="I7" s="204"/>
    </row>
    <row r="8" spans="1:9" ht="13.4" customHeight="1">
      <c r="A8" s="4" t="s">
        <v>172</v>
      </c>
      <c r="B8" s="18" t="s">
        <v>177</v>
      </c>
      <c r="C8" s="16" t="s">
        <v>178</v>
      </c>
      <c r="D8" s="16" t="s">
        <v>179</v>
      </c>
      <c r="E8" s="19">
        <v>2591682</v>
      </c>
      <c r="F8" s="20">
        <v>8503.308642</v>
      </c>
      <c r="G8" s="21">
        <v>3.7794665767559778E-2</v>
      </c>
      <c r="H8" s="201"/>
      <c r="I8" s="204"/>
    </row>
    <row r="9" spans="1:9" ht="13.4" customHeight="1">
      <c r="A9" s="4" t="s">
        <v>176</v>
      </c>
      <c r="B9" s="18" t="s">
        <v>184</v>
      </c>
      <c r="C9" s="16" t="s">
        <v>185</v>
      </c>
      <c r="D9" s="16" t="s">
        <v>175</v>
      </c>
      <c r="E9" s="19">
        <v>445796</v>
      </c>
      <c r="F9" s="20">
        <v>8280.2149040000004</v>
      </c>
      <c r="G9" s="21">
        <v>3.6803080771938307E-2</v>
      </c>
      <c r="H9" s="201"/>
      <c r="I9" s="204"/>
    </row>
    <row r="10" spans="1:9" ht="13.4" customHeight="1">
      <c r="A10" s="4" t="s">
        <v>180</v>
      </c>
      <c r="B10" s="18" t="s">
        <v>231</v>
      </c>
      <c r="C10" s="16" t="s">
        <v>232</v>
      </c>
      <c r="D10" s="16" t="s">
        <v>164</v>
      </c>
      <c r="E10" s="19">
        <v>613496</v>
      </c>
      <c r="F10" s="20">
        <v>7975.4480000000003</v>
      </c>
      <c r="G10" s="21">
        <v>3.5448482960822661E-2</v>
      </c>
      <c r="H10" s="201"/>
      <c r="I10" s="204"/>
    </row>
    <row r="11" spans="1:9" ht="13.4" customHeight="1">
      <c r="A11" s="4" t="s">
        <v>165</v>
      </c>
      <c r="B11" s="18" t="s">
        <v>531</v>
      </c>
      <c r="C11" s="16" t="s">
        <v>520</v>
      </c>
      <c r="D11" s="16" t="s">
        <v>521</v>
      </c>
      <c r="E11" s="19">
        <v>1606486</v>
      </c>
      <c r="F11" s="20">
        <v>7568.155546</v>
      </c>
      <c r="G11" s="21">
        <v>3.3638189718901874E-2</v>
      </c>
      <c r="H11" s="201"/>
      <c r="I11" s="204"/>
    </row>
    <row r="12" spans="1:9" ht="13.4" customHeight="1">
      <c r="A12" s="4" t="s">
        <v>221</v>
      </c>
      <c r="B12" s="18" t="s">
        <v>198</v>
      </c>
      <c r="C12" s="16" t="s">
        <v>199</v>
      </c>
      <c r="D12" s="16" t="s">
        <v>200</v>
      </c>
      <c r="E12" s="19">
        <v>698738</v>
      </c>
      <c r="F12" s="20">
        <v>7241.0218940000004</v>
      </c>
      <c r="G12" s="21">
        <v>3.2184178397050907E-2</v>
      </c>
      <c r="H12" s="201"/>
      <c r="I12" s="204"/>
    </row>
    <row r="13" spans="1:9" ht="13.4" customHeight="1">
      <c r="A13" s="4" t="s">
        <v>183</v>
      </c>
      <c r="B13" s="18" t="s">
        <v>838</v>
      </c>
      <c r="C13" s="16" t="s">
        <v>839</v>
      </c>
      <c r="D13" s="16" t="s">
        <v>840</v>
      </c>
      <c r="E13" s="19">
        <v>1986507</v>
      </c>
      <c r="F13" s="20">
        <v>7106.7287925000001</v>
      </c>
      <c r="G13" s="21">
        <v>3.1587285693308272E-2</v>
      </c>
      <c r="H13" s="201"/>
      <c r="I13" s="204"/>
    </row>
    <row r="14" spans="1:9" ht="13.4" customHeight="1">
      <c r="A14" s="4" t="s">
        <v>282</v>
      </c>
      <c r="B14" s="18" t="s">
        <v>191</v>
      </c>
      <c r="C14" s="16" t="s">
        <v>192</v>
      </c>
      <c r="D14" s="16" t="s">
        <v>171</v>
      </c>
      <c r="E14" s="19">
        <v>1776248</v>
      </c>
      <c r="F14" s="20">
        <v>6906.052224</v>
      </c>
      <c r="G14" s="21">
        <v>3.0695338316921564E-2</v>
      </c>
      <c r="H14" s="201"/>
      <c r="I14" s="204"/>
    </row>
    <row r="15" spans="1:9" ht="13.4" customHeight="1">
      <c r="A15" s="4" t="s">
        <v>168</v>
      </c>
      <c r="B15" s="18" t="s">
        <v>867</v>
      </c>
      <c r="C15" s="16" t="s">
        <v>868</v>
      </c>
      <c r="D15" s="16" t="s">
        <v>568</v>
      </c>
      <c r="E15" s="19">
        <v>721650</v>
      </c>
      <c r="F15" s="20">
        <v>6317.6849249999996</v>
      </c>
      <c r="G15" s="21">
        <v>2.8080221501752465E-2</v>
      </c>
      <c r="H15" s="201"/>
      <c r="I15" s="204"/>
    </row>
    <row r="16" spans="1:9" ht="13.4" customHeight="1">
      <c r="A16" s="4" t="s">
        <v>193</v>
      </c>
      <c r="B16" s="18" t="s">
        <v>704</v>
      </c>
      <c r="C16" s="16" t="s">
        <v>705</v>
      </c>
      <c r="D16" s="16" t="s">
        <v>680</v>
      </c>
      <c r="E16" s="19">
        <v>359836</v>
      </c>
      <c r="F16" s="20">
        <v>6178.7439560000003</v>
      </c>
      <c r="G16" s="21">
        <v>2.7462670415950553E-2</v>
      </c>
      <c r="H16" s="201"/>
      <c r="I16" s="204"/>
    </row>
    <row r="17" spans="1:9" ht="13.4" customHeight="1">
      <c r="A17" s="4" t="s">
        <v>205</v>
      </c>
      <c r="B17" s="18" t="s">
        <v>173</v>
      </c>
      <c r="C17" s="16" t="s">
        <v>174</v>
      </c>
      <c r="D17" s="16" t="s">
        <v>175</v>
      </c>
      <c r="E17" s="19">
        <v>557408</v>
      </c>
      <c r="F17" s="20">
        <v>5891.8025600000001</v>
      </c>
      <c r="G17" s="21">
        <v>2.618730166088367E-2</v>
      </c>
      <c r="H17" s="201"/>
      <c r="I17" s="204"/>
    </row>
    <row r="18" spans="1:9" ht="13.4" customHeight="1">
      <c r="A18" s="4" t="s">
        <v>197</v>
      </c>
      <c r="B18" s="18" t="s">
        <v>169</v>
      </c>
      <c r="C18" s="16" t="s">
        <v>170</v>
      </c>
      <c r="D18" s="16" t="s">
        <v>171</v>
      </c>
      <c r="E18" s="19">
        <v>322145</v>
      </c>
      <c r="F18" s="20">
        <v>5836.9452549999996</v>
      </c>
      <c r="G18" s="21">
        <v>2.5943477333827791E-2</v>
      </c>
      <c r="H18" s="201"/>
      <c r="I18" s="204"/>
    </row>
    <row r="19" spans="1:9" ht="13.4" customHeight="1">
      <c r="A19" s="4" t="s">
        <v>201</v>
      </c>
      <c r="B19" s="18" t="s">
        <v>384</v>
      </c>
      <c r="C19" s="16" t="s">
        <v>385</v>
      </c>
      <c r="D19" s="16" t="s">
        <v>175</v>
      </c>
      <c r="E19" s="19">
        <v>488807</v>
      </c>
      <c r="F19" s="20">
        <v>5425.2688930000004</v>
      </c>
      <c r="G19" s="21">
        <v>2.411369893094303E-2</v>
      </c>
      <c r="H19" s="201"/>
      <c r="I19" s="204"/>
    </row>
    <row r="20" spans="1:9" ht="13.4" customHeight="1">
      <c r="A20" s="4" t="s">
        <v>190</v>
      </c>
      <c r="B20" s="18" t="s">
        <v>235</v>
      </c>
      <c r="C20" s="16" t="s">
        <v>236</v>
      </c>
      <c r="D20" s="16" t="s">
        <v>237</v>
      </c>
      <c r="E20" s="19">
        <v>725323</v>
      </c>
      <c r="F20" s="20">
        <v>5352.1584169999996</v>
      </c>
      <c r="G20" s="21">
        <v>2.378874471360707E-2</v>
      </c>
      <c r="H20" s="201"/>
      <c r="I20" s="204"/>
    </row>
    <row r="21" spans="1:9" ht="13.4" customHeight="1">
      <c r="A21" s="4" t="s">
        <v>410</v>
      </c>
      <c r="B21" s="18" t="s">
        <v>841</v>
      </c>
      <c r="C21" s="16" t="s">
        <v>842</v>
      </c>
      <c r="D21" s="16" t="s">
        <v>175</v>
      </c>
      <c r="E21" s="19">
        <v>801570</v>
      </c>
      <c r="F21" s="20">
        <v>5184.1539750000002</v>
      </c>
      <c r="G21" s="21">
        <v>2.3042015175707819E-2</v>
      </c>
      <c r="H21" s="201"/>
      <c r="I21" s="204"/>
    </row>
    <row r="22" spans="1:9" ht="13.4" customHeight="1">
      <c r="A22" s="4" t="s">
        <v>212</v>
      </c>
      <c r="B22" s="18" t="s">
        <v>871</v>
      </c>
      <c r="C22" s="16" t="s">
        <v>872</v>
      </c>
      <c r="D22" s="16" t="s">
        <v>200</v>
      </c>
      <c r="E22" s="19">
        <v>62400</v>
      </c>
      <c r="F22" s="20">
        <v>4395.1440000000002</v>
      </c>
      <c r="G22" s="21">
        <v>1.9535101626186008E-2</v>
      </c>
      <c r="H22" s="201"/>
      <c r="I22" s="204"/>
    </row>
    <row r="23" spans="1:9" ht="13.4" customHeight="1">
      <c r="A23" s="4" t="s">
        <v>269</v>
      </c>
      <c r="B23" s="18" t="s">
        <v>267</v>
      </c>
      <c r="C23" s="16" t="s">
        <v>268</v>
      </c>
      <c r="D23" s="16" t="s">
        <v>189</v>
      </c>
      <c r="E23" s="19">
        <v>210882</v>
      </c>
      <c r="F23" s="20">
        <v>4186.6403460000001</v>
      </c>
      <c r="G23" s="21">
        <v>1.8608365193814026E-2</v>
      </c>
      <c r="H23" s="201"/>
      <c r="I23" s="204"/>
    </row>
    <row r="24" spans="1:9" ht="13.4" customHeight="1">
      <c r="A24" s="4" t="s">
        <v>279</v>
      </c>
      <c r="B24" s="18" t="s">
        <v>225</v>
      </c>
      <c r="C24" s="16" t="s">
        <v>226</v>
      </c>
      <c r="D24" s="16" t="s">
        <v>227</v>
      </c>
      <c r="E24" s="19">
        <v>1530061</v>
      </c>
      <c r="F24" s="20">
        <v>4112.0389375000004</v>
      </c>
      <c r="G24" s="21">
        <v>1.8276784227068882E-2</v>
      </c>
      <c r="H24" s="201"/>
      <c r="I24" s="204"/>
    </row>
    <row r="25" spans="1:9" ht="13.4" customHeight="1">
      <c r="A25" s="4" t="s">
        <v>209</v>
      </c>
      <c r="B25" s="18" t="s">
        <v>194</v>
      </c>
      <c r="C25" s="16" t="s">
        <v>195</v>
      </c>
      <c r="D25" s="16" t="s">
        <v>196</v>
      </c>
      <c r="E25" s="19">
        <v>10795690</v>
      </c>
      <c r="F25" s="20">
        <v>3971.7343510000001</v>
      </c>
      <c r="G25" s="21">
        <v>1.765317226898571E-2</v>
      </c>
      <c r="H25" s="201"/>
      <c r="I25" s="204"/>
    </row>
    <row r="26" spans="1:9" ht="13.4" customHeight="1">
      <c r="A26" s="4" t="s">
        <v>230</v>
      </c>
      <c r="B26" s="18" t="s">
        <v>218</v>
      </c>
      <c r="C26" s="16" t="s">
        <v>219</v>
      </c>
      <c r="D26" s="16" t="s">
        <v>220</v>
      </c>
      <c r="E26" s="19">
        <v>41052</v>
      </c>
      <c r="F26" s="20">
        <v>3886.39284</v>
      </c>
      <c r="G26" s="21">
        <v>1.7273854756222246E-2</v>
      </c>
      <c r="H26" s="201"/>
      <c r="I26" s="204"/>
    </row>
    <row r="27" spans="1:9" ht="13.4" customHeight="1">
      <c r="A27" s="4" t="s">
        <v>224</v>
      </c>
      <c r="B27" s="18" t="s">
        <v>324</v>
      </c>
      <c r="C27" s="16" t="s">
        <v>563</v>
      </c>
      <c r="D27" s="16" t="s">
        <v>164</v>
      </c>
      <c r="E27" s="19">
        <v>925859</v>
      </c>
      <c r="F27" s="20">
        <v>3883.0526460000001</v>
      </c>
      <c r="G27" s="21">
        <v>1.7259008592082646E-2</v>
      </c>
      <c r="H27" s="201"/>
      <c r="I27" s="204"/>
    </row>
    <row r="28" spans="1:9" ht="13.4" customHeight="1">
      <c r="A28" s="4" t="s">
        <v>266</v>
      </c>
      <c r="B28" s="18" t="s">
        <v>355</v>
      </c>
      <c r="C28" s="16" t="s">
        <v>356</v>
      </c>
      <c r="D28" s="16" t="s">
        <v>347</v>
      </c>
      <c r="E28" s="19">
        <v>294163</v>
      </c>
      <c r="F28" s="20">
        <v>3846.7695509999999</v>
      </c>
      <c r="G28" s="21">
        <v>1.7097741077721895E-2</v>
      </c>
      <c r="H28" s="201"/>
      <c r="I28" s="204"/>
    </row>
    <row r="29" spans="1:9" ht="13.4" customHeight="1">
      <c r="A29" s="4" t="s">
        <v>307</v>
      </c>
      <c r="B29" s="18" t="s">
        <v>869</v>
      </c>
      <c r="C29" s="16" t="s">
        <v>870</v>
      </c>
      <c r="D29" s="16" t="s">
        <v>164</v>
      </c>
      <c r="E29" s="19">
        <v>5306544</v>
      </c>
      <c r="F29" s="20">
        <v>3667.3525583999999</v>
      </c>
      <c r="G29" s="21">
        <v>1.6300286162955584E-2</v>
      </c>
      <c r="H29" s="201"/>
      <c r="I29" s="204"/>
    </row>
    <row r="30" spans="1:9" ht="13.4" customHeight="1">
      <c r="A30" s="4" t="s">
        <v>186</v>
      </c>
      <c r="B30" s="18" t="s">
        <v>582</v>
      </c>
      <c r="C30" s="16" t="s">
        <v>583</v>
      </c>
      <c r="D30" s="16" t="s">
        <v>220</v>
      </c>
      <c r="E30" s="19">
        <v>235272</v>
      </c>
      <c r="F30" s="20">
        <v>3574.0169519999999</v>
      </c>
      <c r="G30" s="21">
        <v>1.5885437285110923E-2</v>
      </c>
      <c r="H30" s="201"/>
      <c r="I30" s="204"/>
    </row>
    <row r="31" spans="1:9" ht="13.4" customHeight="1">
      <c r="A31" s="4" t="s">
        <v>412</v>
      </c>
      <c r="B31" s="18" t="s">
        <v>662</v>
      </c>
      <c r="C31" s="16" t="s">
        <v>663</v>
      </c>
      <c r="D31" s="16" t="s">
        <v>262</v>
      </c>
      <c r="E31" s="19">
        <v>108286</v>
      </c>
      <c r="F31" s="20">
        <v>3553.94652</v>
      </c>
      <c r="G31" s="21">
        <v>1.5796230212759835E-2</v>
      </c>
      <c r="H31" s="201"/>
      <c r="I31" s="204"/>
    </row>
    <row r="32" spans="1:9" ht="13.4" customHeight="1">
      <c r="A32" s="4" t="s">
        <v>240</v>
      </c>
      <c r="B32" s="18" t="s">
        <v>417</v>
      </c>
      <c r="C32" s="16" t="s">
        <v>418</v>
      </c>
      <c r="D32" s="16" t="s">
        <v>399</v>
      </c>
      <c r="E32" s="19">
        <v>229790</v>
      </c>
      <c r="F32" s="20">
        <v>3400.2026300000002</v>
      </c>
      <c r="G32" s="21">
        <v>1.5112884566848082E-2</v>
      </c>
      <c r="H32" s="201"/>
      <c r="I32" s="204"/>
    </row>
    <row r="33" spans="1:9" ht="13.4" customHeight="1">
      <c r="A33" s="4" t="s">
        <v>233</v>
      </c>
      <c r="B33" s="18" t="s">
        <v>589</v>
      </c>
      <c r="C33" s="16" t="s">
        <v>590</v>
      </c>
      <c r="D33" s="16" t="s">
        <v>175</v>
      </c>
      <c r="E33" s="19">
        <v>295070</v>
      </c>
      <c r="F33" s="20">
        <v>3389.4690900000001</v>
      </c>
      <c r="G33" s="21">
        <v>1.5065177189181109E-2</v>
      </c>
      <c r="H33" s="201"/>
      <c r="I33" s="204"/>
    </row>
    <row r="34" spans="1:9" ht="13.4" customHeight="1">
      <c r="A34" s="4" t="s">
        <v>215</v>
      </c>
      <c r="B34" s="18" t="s">
        <v>329</v>
      </c>
      <c r="C34" s="16" t="s">
        <v>330</v>
      </c>
      <c r="D34" s="16" t="s">
        <v>214</v>
      </c>
      <c r="E34" s="19">
        <v>24477</v>
      </c>
      <c r="F34" s="20">
        <v>3315.8991900000001</v>
      </c>
      <c r="G34" s="21">
        <v>1.4738180969460358E-2</v>
      </c>
      <c r="H34" s="201"/>
      <c r="I34" s="204"/>
    </row>
    <row r="35" spans="1:9" ht="13.4" customHeight="1">
      <c r="A35" s="4" t="s">
        <v>291</v>
      </c>
      <c r="B35" s="18" t="s">
        <v>558</v>
      </c>
      <c r="C35" s="16" t="s">
        <v>559</v>
      </c>
      <c r="D35" s="16" t="s">
        <v>560</v>
      </c>
      <c r="E35" s="19">
        <v>697270</v>
      </c>
      <c r="F35" s="20">
        <v>3305.4084349999998</v>
      </c>
      <c r="G35" s="21">
        <v>1.4691552698564017E-2</v>
      </c>
      <c r="H35" s="201"/>
      <c r="I35" s="204"/>
    </row>
    <row r="36" spans="1:9" ht="13.4" customHeight="1">
      <c r="A36" s="4" t="s">
        <v>297</v>
      </c>
      <c r="B36" s="18" t="s">
        <v>579</v>
      </c>
      <c r="C36" s="16" t="s">
        <v>580</v>
      </c>
      <c r="D36" s="16" t="s">
        <v>581</v>
      </c>
      <c r="E36" s="19">
        <v>819790</v>
      </c>
      <c r="F36" s="20">
        <v>3282.8490550000001</v>
      </c>
      <c r="G36" s="21">
        <v>1.4591282996155235E-2</v>
      </c>
      <c r="H36" s="201"/>
      <c r="I36" s="204"/>
    </row>
    <row r="37" spans="1:9" ht="13.4" customHeight="1">
      <c r="A37" s="4" t="s">
        <v>415</v>
      </c>
      <c r="B37" s="18" t="s">
        <v>315</v>
      </c>
      <c r="C37" s="16" t="s">
        <v>316</v>
      </c>
      <c r="D37" s="16" t="s">
        <v>164</v>
      </c>
      <c r="E37" s="19">
        <v>305998</v>
      </c>
      <c r="F37" s="20">
        <v>3243.5787999999998</v>
      </c>
      <c r="G37" s="21">
        <v>1.4416738448283483E-2</v>
      </c>
      <c r="H37" s="201"/>
      <c r="I37" s="204"/>
    </row>
    <row r="38" spans="1:9" ht="13.4" customHeight="1">
      <c r="A38" s="4" t="s">
        <v>234</v>
      </c>
      <c r="B38" s="18" t="s">
        <v>413</v>
      </c>
      <c r="C38" s="16" t="s">
        <v>414</v>
      </c>
      <c r="D38" s="16" t="s">
        <v>15</v>
      </c>
      <c r="E38" s="19">
        <v>2385213</v>
      </c>
      <c r="F38" s="20">
        <v>3176.6266734000001</v>
      </c>
      <c r="G38" s="21">
        <v>1.4119156253656806E-2</v>
      </c>
      <c r="H38" s="201"/>
      <c r="I38" s="204"/>
    </row>
    <row r="39" spans="1:9" ht="13.4" customHeight="1">
      <c r="A39" s="4" t="s">
        <v>241</v>
      </c>
      <c r="B39" s="18" t="s">
        <v>532</v>
      </c>
      <c r="C39" s="16" t="s">
        <v>533</v>
      </c>
      <c r="D39" s="16" t="s">
        <v>200</v>
      </c>
      <c r="E39" s="19">
        <v>953225</v>
      </c>
      <c r="F39" s="20">
        <v>3067.0014375000001</v>
      </c>
      <c r="G39" s="21">
        <v>1.3631904840710812E-2</v>
      </c>
      <c r="H39" s="201"/>
      <c r="I39" s="204"/>
    </row>
    <row r="40" spans="1:9" ht="13.4" customHeight="1">
      <c r="A40" s="4" t="s">
        <v>314</v>
      </c>
      <c r="B40" s="18" t="s">
        <v>554</v>
      </c>
      <c r="C40" s="16" t="s">
        <v>555</v>
      </c>
      <c r="D40" s="16" t="s">
        <v>262</v>
      </c>
      <c r="E40" s="19">
        <v>99934</v>
      </c>
      <c r="F40" s="20">
        <v>3063.0770339999999</v>
      </c>
      <c r="G40" s="21">
        <v>1.3614462039930072E-2</v>
      </c>
      <c r="H40" s="201"/>
      <c r="I40" s="204"/>
    </row>
    <row r="41" spans="1:9" ht="13.4" customHeight="1">
      <c r="A41" s="4" t="s">
        <v>416</v>
      </c>
      <c r="B41" s="18" t="s">
        <v>420</v>
      </c>
      <c r="C41" s="16" t="s">
        <v>421</v>
      </c>
      <c r="D41" s="16" t="s">
        <v>422</v>
      </c>
      <c r="E41" s="19">
        <v>163517</v>
      </c>
      <c r="F41" s="20">
        <v>2943.633034</v>
      </c>
      <c r="G41" s="21">
        <v>1.3083569154819103E-2</v>
      </c>
      <c r="H41" s="201"/>
      <c r="I41" s="204"/>
    </row>
    <row r="42" spans="1:9" ht="13.4" customHeight="1">
      <c r="A42" s="4" t="s">
        <v>217</v>
      </c>
      <c r="B42" s="18" t="s">
        <v>550</v>
      </c>
      <c r="C42" s="16" t="s">
        <v>551</v>
      </c>
      <c r="D42" s="16" t="s">
        <v>250</v>
      </c>
      <c r="E42" s="19">
        <v>2464322</v>
      </c>
      <c r="F42" s="20">
        <v>2866.0064860000002</v>
      </c>
      <c r="G42" s="21">
        <v>1.273854234703533E-2</v>
      </c>
      <c r="H42" s="201"/>
      <c r="I42" s="204"/>
    </row>
    <row r="43" spans="1:9" ht="13.4" customHeight="1">
      <c r="A43" s="4" t="s">
        <v>419</v>
      </c>
      <c r="B43" s="18" t="s">
        <v>292</v>
      </c>
      <c r="C43" s="16" t="s">
        <v>293</v>
      </c>
      <c r="D43" s="16" t="s">
        <v>220</v>
      </c>
      <c r="E43" s="19">
        <v>10942</v>
      </c>
      <c r="F43" s="20">
        <v>2828.5070000000001</v>
      </c>
      <c r="G43" s="21">
        <v>1.2571868338188352E-2</v>
      </c>
      <c r="H43" s="201"/>
      <c r="I43" s="204"/>
    </row>
    <row r="44" spans="1:9" ht="13.4" customHeight="1">
      <c r="A44" s="4" t="s">
        <v>328</v>
      </c>
      <c r="B44" s="18" t="s">
        <v>946</v>
      </c>
      <c r="C44" s="16" t="s">
        <v>947</v>
      </c>
      <c r="D44" s="16" t="s">
        <v>196</v>
      </c>
      <c r="E44" s="19">
        <v>53738</v>
      </c>
      <c r="F44" s="20">
        <v>2476.8918960000001</v>
      </c>
      <c r="G44" s="21">
        <v>1.1009044278284521E-2</v>
      </c>
      <c r="H44" s="201"/>
      <c r="I44" s="204"/>
    </row>
    <row r="45" spans="1:9" ht="13.4" customHeight="1">
      <c r="A45" s="4" t="s">
        <v>244</v>
      </c>
      <c r="B45" s="18" t="s">
        <v>937</v>
      </c>
      <c r="C45" s="16" t="s">
        <v>938</v>
      </c>
      <c r="D45" s="16" t="s">
        <v>11</v>
      </c>
      <c r="E45" s="19">
        <v>4166000</v>
      </c>
      <c r="F45" s="20">
        <v>2370.0374000000002</v>
      </c>
      <c r="G45" s="21">
        <v>1.0534107976180453E-2</v>
      </c>
      <c r="H45" s="201"/>
      <c r="I45" s="204"/>
    </row>
    <row r="46" spans="1:9" ht="13.4" customHeight="1">
      <c r="A46" s="4" t="s">
        <v>251</v>
      </c>
      <c r="B46" s="18" t="s">
        <v>434</v>
      </c>
      <c r="C46" s="16" t="s">
        <v>435</v>
      </c>
      <c r="D46" s="16" t="s">
        <v>220</v>
      </c>
      <c r="E46" s="19">
        <v>257079</v>
      </c>
      <c r="F46" s="20">
        <v>2295.8440095000001</v>
      </c>
      <c r="G46" s="21">
        <v>1.0204340527512377E-2</v>
      </c>
      <c r="H46" s="201"/>
      <c r="I46" s="204"/>
    </row>
    <row r="47" spans="1:9" ht="13.4" customHeight="1">
      <c r="A47" s="4" t="s">
        <v>238</v>
      </c>
      <c r="B47" s="18" t="s">
        <v>837</v>
      </c>
      <c r="C47" s="16" t="s">
        <v>585</v>
      </c>
      <c r="D47" s="16" t="s">
        <v>303</v>
      </c>
      <c r="E47" s="19">
        <v>526774</v>
      </c>
      <c r="F47" s="20">
        <v>2292.2570609999998</v>
      </c>
      <c r="G47" s="21">
        <v>1.0188397613360897E-2</v>
      </c>
      <c r="H47" s="201"/>
      <c r="I47" s="204"/>
    </row>
    <row r="48" spans="1:9" ht="13.4" customHeight="1">
      <c r="A48" s="4" t="s">
        <v>423</v>
      </c>
      <c r="B48" s="18" t="s">
        <v>873</v>
      </c>
      <c r="C48" s="16" t="s">
        <v>874</v>
      </c>
      <c r="D48" s="16" t="s">
        <v>220</v>
      </c>
      <c r="E48" s="19">
        <v>551000</v>
      </c>
      <c r="F48" s="20">
        <v>2270.12</v>
      </c>
      <c r="G48" s="21">
        <v>1.0090004992700441E-2</v>
      </c>
      <c r="H48" s="201"/>
      <c r="I48" s="204"/>
    </row>
    <row r="49" spans="1:9" ht="13.4" customHeight="1">
      <c r="A49" s="4" t="s">
        <v>426</v>
      </c>
      <c r="B49" s="18" t="s">
        <v>591</v>
      </c>
      <c r="C49" s="16" t="s">
        <v>592</v>
      </c>
      <c r="D49" s="16" t="s">
        <v>239</v>
      </c>
      <c r="E49" s="19">
        <v>67431</v>
      </c>
      <c r="F49" s="20">
        <v>2206.544613</v>
      </c>
      <c r="G49" s="21">
        <v>9.8074313964840003E-3</v>
      </c>
      <c r="H49" s="201"/>
      <c r="I49" s="204"/>
    </row>
    <row r="50" spans="1:9" ht="13.4" customHeight="1">
      <c r="A50" s="4" t="s">
        <v>216</v>
      </c>
      <c r="B50" s="18" t="s">
        <v>939</v>
      </c>
      <c r="C50" s="16" t="s">
        <v>940</v>
      </c>
      <c r="D50" s="16" t="s">
        <v>208</v>
      </c>
      <c r="E50" s="19">
        <v>470442</v>
      </c>
      <c r="F50" s="20">
        <v>2073.2378939999999</v>
      </c>
      <c r="G50" s="21">
        <v>9.214922868181305E-3</v>
      </c>
      <c r="H50" s="201"/>
      <c r="I50" s="204"/>
    </row>
    <row r="51" spans="1:9" ht="13.4" customHeight="1">
      <c r="A51" s="4" t="s">
        <v>228</v>
      </c>
      <c r="B51" s="18" t="s">
        <v>764</v>
      </c>
      <c r="C51" s="16" t="s">
        <v>765</v>
      </c>
      <c r="D51" s="16" t="s">
        <v>40</v>
      </c>
      <c r="E51" s="19">
        <v>396396</v>
      </c>
      <c r="F51" s="20">
        <v>2062.8447839999999</v>
      </c>
      <c r="G51" s="21">
        <v>9.1687286001295356E-3</v>
      </c>
      <c r="H51" s="201"/>
      <c r="I51" s="204"/>
    </row>
    <row r="52" spans="1:9" ht="13.4" customHeight="1">
      <c r="A52" s="4" t="s">
        <v>429</v>
      </c>
      <c r="B52" s="18" t="s">
        <v>298</v>
      </c>
      <c r="C52" s="16" t="s">
        <v>299</v>
      </c>
      <c r="D52" s="16" t="s">
        <v>189</v>
      </c>
      <c r="E52" s="19">
        <v>123007</v>
      </c>
      <c r="F52" s="20">
        <v>2002.55396</v>
      </c>
      <c r="G52" s="21">
        <v>8.9007539048825777E-3</v>
      </c>
      <c r="H52" s="201"/>
      <c r="I52" s="204"/>
    </row>
    <row r="53" spans="1:9" ht="13.4" customHeight="1">
      <c r="A53" s="4" t="s">
        <v>430</v>
      </c>
      <c r="B53" s="18" t="s">
        <v>424</v>
      </c>
      <c r="C53" s="16" t="s">
        <v>425</v>
      </c>
      <c r="D53" s="16" t="s">
        <v>392</v>
      </c>
      <c r="E53" s="19">
        <v>36553</v>
      </c>
      <c r="F53" s="20">
        <v>1919.0325</v>
      </c>
      <c r="G53" s="21">
        <v>8.5295259749063514E-3</v>
      </c>
      <c r="H53" s="201"/>
      <c r="I53" s="204"/>
    </row>
    <row r="54" spans="1:9" ht="13.4" customHeight="1">
      <c r="A54" s="4" t="s">
        <v>433</v>
      </c>
      <c r="B54" s="18" t="s">
        <v>248</v>
      </c>
      <c r="C54" s="16" t="s">
        <v>249</v>
      </c>
      <c r="D54" s="16" t="s">
        <v>250</v>
      </c>
      <c r="E54" s="19">
        <v>438640</v>
      </c>
      <c r="F54" s="20">
        <v>1880.23036</v>
      </c>
      <c r="G54" s="21">
        <v>8.3570620583171568E-3</v>
      </c>
      <c r="H54" s="201"/>
      <c r="I54" s="204"/>
    </row>
    <row r="55" spans="1:9" ht="13.4" customHeight="1">
      <c r="A55" s="4" t="s">
        <v>247</v>
      </c>
      <c r="B55" s="18" t="s">
        <v>865</v>
      </c>
      <c r="C55" s="16" t="s">
        <v>866</v>
      </c>
      <c r="D55" s="16" t="s">
        <v>840</v>
      </c>
      <c r="E55" s="19">
        <v>266908</v>
      </c>
      <c r="F55" s="20">
        <v>1827.385622</v>
      </c>
      <c r="G55" s="21">
        <v>8.1221829901366449E-3</v>
      </c>
      <c r="H55" s="201"/>
      <c r="I55" s="204"/>
    </row>
    <row r="56" spans="1:9" ht="13.4" customHeight="1">
      <c r="A56" s="4" t="s">
        <v>436</v>
      </c>
      <c r="B56" s="18" t="s">
        <v>427</v>
      </c>
      <c r="C56" s="16" t="s">
        <v>428</v>
      </c>
      <c r="D56" s="16" t="s">
        <v>179</v>
      </c>
      <c r="E56" s="19">
        <v>332876</v>
      </c>
      <c r="F56" s="20">
        <v>1815.00639</v>
      </c>
      <c r="G56" s="21">
        <v>8.0671610033316316E-3</v>
      </c>
      <c r="H56" s="201"/>
      <c r="I56" s="204"/>
    </row>
    <row r="57" spans="1:9" ht="13.4" customHeight="1">
      <c r="A57" s="4" t="s">
        <v>439</v>
      </c>
      <c r="B57" s="18" t="s">
        <v>566</v>
      </c>
      <c r="C57" s="16" t="s">
        <v>567</v>
      </c>
      <c r="D57" s="16" t="s">
        <v>568</v>
      </c>
      <c r="E57" s="19">
        <v>46413</v>
      </c>
      <c r="F57" s="20">
        <v>1655.0875799999999</v>
      </c>
      <c r="G57" s="21">
        <v>7.3563696833455891E-3</v>
      </c>
      <c r="H57" s="201"/>
      <c r="I57" s="204"/>
    </row>
    <row r="58" spans="1:9" ht="13.4" customHeight="1">
      <c r="A58" s="1"/>
      <c r="B58" s="18" t="s">
        <v>431</v>
      </c>
      <c r="C58" s="16" t="s">
        <v>432</v>
      </c>
      <c r="D58" s="16" t="s">
        <v>164</v>
      </c>
      <c r="E58" s="19">
        <v>572169</v>
      </c>
      <c r="F58" s="20">
        <v>1620.3826079999999</v>
      </c>
      <c r="G58" s="21">
        <v>7.2021164541103376E-3</v>
      </c>
      <c r="H58" s="201"/>
      <c r="I58" s="204"/>
    </row>
    <row r="59" spans="1:9" ht="13.4" customHeight="1">
      <c r="A59" s="1"/>
      <c r="B59" s="18" t="s">
        <v>437</v>
      </c>
      <c r="C59" s="16" t="s">
        <v>438</v>
      </c>
      <c r="D59" s="16" t="s">
        <v>300</v>
      </c>
      <c r="E59" s="19">
        <v>127508</v>
      </c>
      <c r="F59" s="20">
        <v>1612.4661679999999</v>
      </c>
      <c r="G59" s="21">
        <v>7.1669302440754441E-3</v>
      </c>
      <c r="H59" s="201"/>
      <c r="I59" s="204"/>
    </row>
    <row r="60" spans="1:9" ht="13.4" customHeight="1">
      <c r="A60" s="1"/>
      <c r="B60" s="18" t="s">
        <v>210</v>
      </c>
      <c r="C60" s="16" t="s">
        <v>211</v>
      </c>
      <c r="D60" s="16" t="s">
        <v>200</v>
      </c>
      <c r="E60" s="19">
        <v>166002</v>
      </c>
      <c r="F60" s="20">
        <v>1520.5783200000001</v>
      </c>
      <c r="G60" s="21">
        <v>6.7585162196677033E-3</v>
      </c>
      <c r="H60" s="201"/>
      <c r="I60" s="204"/>
    </row>
    <row r="61" spans="1:9" ht="13.4" customHeight="1">
      <c r="A61" s="1"/>
      <c r="B61" s="18" t="s">
        <v>875</v>
      </c>
      <c r="C61" s="16" t="s">
        <v>876</v>
      </c>
      <c r="D61" s="16" t="s">
        <v>175</v>
      </c>
      <c r="E61" s="19">
        <v>75514</v>
      </c>
      <c r="F61" s="20">
        <v>1029.63339</v>
      </c>
      <c r="G61" s="21">
        <v>4.5764127208037814E-3</v>
      </c>
      <c r="H61" s="201"/>
      <c r="I61" s="204"/>
    </row>
    <row r="62" spans="1:9" ht="13.4" customHeight="1">
      <c r="A62" s="1"/>
      <c r="B62" s="18" t="s">
        <v>843</v>
      </c>
      <c r="C62" s="16" t="s">
        <v>584</v>
      </c>
      <c r="D62" s="16" t="s">
        <v>227</v>
      </c>
      <c r="E62" s="19">
        <v>526774</v>
      </c>
      <c r="F62" s="20">
        <v>203.91421539999999</v>
      </c>
      <c r="G62" s="21">
        <v>9.0633774931219184E-4</v>
      </c>
      <c r="H62" s="201"/>
      <c r="I62" s="204"/>
    </row>
    <row r="63" spans="1:9" ht="13.4" customHeight="1">
      <c r="A63" s="1"/>
      <c r="B63" s="15" t="s">
        <v>22</v>
      </c>
      <c r="C63" s="16"/>
      <c r="D63" s="16"/>
      <c r="E63" s="16"/>
      <c r="F63" s="22">
        <v>217303.70082120001</v>
      </c>
      <c r="G63" s="23">
        <v>0.9658500106682425</v>
      </c>
      <c r="H63" s="202"/>
      <c r="I63" s="204"/>
    </row>
    <row r="64" spans="1:9" ht="13.4" customHeight="1">
      <c r="A64" s="1"/>
      <c r="B64" s="24" t="s">
        <v>23</v>
      </c>
      <c r="C64" s="25"/>
      <c r="D64" s="25"/>
      <c r="E64" s="25"/>
      <c r="F64" s="26" t="s">
        <v>24</v>
      </c>
      <c r="G64" s="26" t="s">
        <v>24</v>
      </c>
      <c r="H64" s="202"/>
      <c r="I64" s="204"/>
    </row>
    <row r="65" spans="1:9" ht="13.4" customHeight="1">
      <c r="A65" s="1"/>
      <c r="B65" s="24" t="s">
        <v>22</v>
      </c>
      <c r="C65" s="25"/>
      <c r="D65" s="25"/>
      <c r="E65" s="25"/>
      <c r="F65" s="26" t="s">
        <v>24</v>
      </c>
      <c r="G65" s="26" t="s">
        <v>24</v>
      </c>
      <c r="H65" s="202"/>
      <c r="I65" s="204"/>
    </row>
    <row r="66" spans="1:9" ht="13.4" customHeight="1">
      <c r="A66" s="1"/>
      <c r="B66" s="24" t="s">
        <v>516</v>
      </c>
      <c r="C66" s="27"/>
      <c r="D66" s="25"/>
      <c r="E66" s="27"/>
      <c r="F66" s="22">
        <v>217303.70082120001</v>
      </c>
      <c r="G66" s="23">
        <v>0.9658500106682425</v>
      </c>
      <c r="H66" s="202"/>
      <c r="I66" s="204"/>
    </row>
    <row r="67" spans="1:9" ht="13.4" customHeight="1">
      <c r="A67" s="1"/>
      <c r="B67" s="15" t="s">
        <v>112</v>
      </c>
      <c r="C67" s="16"/>
      <c r="D67" s="16"/>
      <c r="E67" s="16"/>
      <c r="F67" s="16"/>
      <c r="G67" s="17"/>
      <c r="H67" s="200"/>
      <c r="I67" s="204"/>
    </row>
    <row r="68" spans="1:9">
      <c r="B68" s="18" t="s">
        <v>114</v>
      </c>
      <c r="C68" s="16"/>
      <c r="D68" s="16" t="s">
        <v>115</v>
      </c>
      <c r="E68" s="19"/>
      <c r="F68" s="20">
        <v>7290.2</v>
      </c>
      <c r="G68" s="21">
        <v>3.2402760381735216E-2</v>
      </c>
      <c r="H68" s="201"/>
      <c r="I68" s="204"/>
    </row>
    <row r="69" spans="1:9">
      <c r="B69" s="15" t="s">
        <v>22</v>
      </c>
      <c r="C69" s="16"/>
      <c r="D69" s="16"/>
      <c r="E69" s="16"/>
      <c r="F69" s="22">
        <v>7290.2</v>
      </c>
      <c r="G69" s="23">
        <v>3.2402760381735216E-2</v>
      </c>
      <c r="H69" s="202"/>
      <c r="I69" s="204"/>
    </row>
    <row r="70" spans="1:9">
      <c r="B70" s="24" t="s">
        <v>516</v>
      </c>
      <c r="C70" s="27"/>
      <c r="D70" s="25"/>
      <c r="E70" s="27"/>
      <c r="F70" s="22">
        <v>7290.2</v>
      </c>
      <c r="G70" s="23">
        <v>3.2402760381735216E-2</v>
      </c>
      <c r="H70" s="202"/>
      <c r="I70" s="204"/>
    </row>
    <row r="71" spans="1:9">
      <c r="B71" s="24" t="s">
        <v>117</v>
      </c>
      <c r="C71" s="16"/>
      <c r="D71" s="25"/>
      <c r="E71" s="16"/>
      <c r="F71" s="22">
        <v>393.10380786669617</v>
      </c>
      <c r="G71" s="23">
        <v>1.7472289500222538E-3</v>
      </c>
      <c r="H71" s="202"/>
      <c r="I71" s="204"/>
    </row>
    <row r="72" spans="1:9" ht="15" thickBot="1">
      <c r="B72" s="28" t="s">
        <v>118</v>
      </c>
      <c r="C72" s="29"/>
      <c r="D72" s="29"/>
      <c r="E72" s="29"/>
      <c r="F72" s="30">
        <v>224987.00462906671</v>
      </c>
      <c r="G72" s="5">
        <v>1</v>
      </c>
      <c r="H72" s="203"/>
      <c r="I72" s="205"/>
    </row>
    <row r="73" spans="1:9">
      <c r="B73" s="31"/>
      <c r="C73" s="11"/>
      <c r="D73" s="11"/>
      <c r="E73" s="11"/>
      <c r="F73" s="11"/>
      <c r="G73" s="11"/>
      <c r="H73" s="11"/>
    </row>
    <row r="74" spans="1:9" ht="34.5">
      <c r="B74" s="32" t="s">
        <v>963</v>
      </c>
      <c r="C74" s="11"/>
      <c r="D74" s="11"/>
      <c r="E74" s="11"/>
      <c r="F74" s="11"/>
      <c r="G74" s="11"/>
      <c r="H74" s="11"/>
    </row>
    <row r="75" spans="1:9">
      <c r="B75" s="32"/>
      <c r="C75" s="11"/>
      <c r="D75" s="11"/>
      <c r="E75" s="11"/>
      <c r="F75" s="11"/>
      <c r="G75" s="11"/>
      <c r="H75" s="11"/>
    </row>
    <row r="76" spans="1:9" ht="15" thickBot="1">
      <c r="B76" s="32"/>
      <c r="C76" s="11"/>
      <c r="D76" s="11"/>
      <c r="E76" s="11"/>
      <c r="F76" s="11"/>
      <c r="G76" s="11"/>
      <c r="H76" s="11"/>
    </row>
    <row r="77" spans="1:9">
      <c r="B77" s="76"/>
      <c r="C77" s="34"/>
      <c r="D77" s="34"/>
      <c r="E77" s="35"/>
      <c r="F77" s="34"/>
      <c r="G77" s="77"/>
      <c r="H77" s="37"/>
    </row>
    <row r="78" spans="1:9">
      <c r="B78" s="38" t="s">
        <v>594</v>
      </c>
      <c r="C78" s="39"/>
      <c r="D78" s="40"/>
      <c r="E78" s="78"/>
      <c r="F78" s="66"/>
      <c r="G78" s="67"/>
      <c r="H78" s="44"/>
    </row>
    <row r="79" spans="1:9">
      <c r="B79" s="38" t="s">
        <v>595</v>
      </c>
      <c r="C79" s="48" t="s">
        <v>596</v>
      </c>
      <c r="D79" s="40"/>
      <c r="E79" s="78"/>
      <c r="F79" s="66"/>
      <c r="G79" s="67"/>
      <c r="H79" s="44"/>
    </row>
    <row r="80" spans="1:9">
      <c r="B80" s="38" t="s">
        <v>597</v>
      </c>
      <c r="C80" s="79"/>
      <c r="D80" s="40"/>
      <c r="E80" s="78"/>
      <c r="F80" s="66"/>
      <c r="G80" s="67"/>
      <c r="H80" s="44"/>
    </row>
    <row r="81" spans="2:8">
      <c r="B81" s="47" t="s">
        <v>627</v>
      </c>
      <c r="C81" s="43">
        <v>16.854800000000001</v>
      </c>
      <c r="D81" s="80"/>
      <c r="E81" s="78"/>
      <c r="F81" s="43"/>
      <c r="G81" s="67"/>
      <c r="H81" s="44"/>
    </row>
    <row r="82" spans="2:8">
      <c r="B82" s="47" t="s">
        <v>628</v>
      </c>
      <c r="C82" s="43">
        <v>16.854800000000001</v>
      </c>
      <c r="D82" s="80"/>
      <c r="E82" s="78"/>
      <c r="F82" s="43"/>
      <c r="G82" s="67"/>
      <c r="H82" s="44"/>
    </row>
    <row r="83" spans="2:8">
      <c r="B83" s="47" t="s">
        <v>629</v>
      </c>
      <c r="C83" s="43">
        <v>16.063800000000001</v>
      </c>
      <c r="D83" s="80"/>
      <c r="E83" s="78"/>
      <c r="F83" s="43"/>
      <c r="G83" s="67"/>
      <c r="H83" s="44"/>
    </row>
    <row r="84" spans="2:8">
      <c r="B84" s="47" t="s">
        <v>630</v>
      </c>
      <c r="C84" s="43">
        <v>16.063800000000001</v>
      </c>
      <c r="D84" s="80"/>
      <c r="E84" s="78"/>
      <c r="F84" s="43"/>
      <c r="G84" s="67"/>
      <c r="H84" s="44"/>
    </row>
    <row r="85" spans="2:8">
      <c r="B85" s="47" t="s">
        <v>606</v>
      </c>
      <c r="C85" s="39"/>
      <c r="D85" s="40"/>
      <c r="E85" s="78"/>
      <c r="F85" s="43"/>
      <c r="G85" s="67"/>
      <c r="H85" s="44"/>
    </row>
    <row r="86" spans="2:8">
      <c r="B86" s="47" t="s">
        <v>627</v>
      </c>
      <c r="C86" s="43">
        <v>17.269500000000001</v>
      </c>
      <c r="D86" s="40"/>
      <c r="E86" s="78"/>
      <c r="F86" s="43"/>
      <c r="G86" s="67"/>
      <c r="H86" s="44"/>
    </row>
    <row r="87" spans="2:8">
      <c r="B87" s="47" t="s">
        <v>628</v>
      </c>
      <c r="C87" s="43">
        <v>17.269500000000001</v>
      </c>
      <c r="D87" s="40"/>
      <c r="E87" s="78"/>
      <c r="F87" s="40"/>
      <c r="G87" s="67"/>
      <c r="H87" s="44"/>
    </row>
    <row r="88" spans="2:8">
      <c r="B88" s="47" t="s">
        <v>629</v>
      </c>
      <c r="C88" s="43">
        <v>16.439</v>
      </c>
      <c r="D88" s="40"/>
      <c r="E88" s="78"/>
      <c r="F88" s="43"/>
      <c r="G88" s="67"/>
      <c r="H88" s="44"/>
    </row>
    <row r="89" spans="2:8">
      <c r="B89" s="47" t="s">
        <v>630</v>
      </c>
      <c r="C89" s="43">
        <v>16.439</v>
      </c>
      <c r="D89" s="40"/>
      <c r="E89" s="78"/>
      <c r="F89" s="43"/>
      <c r="G89" s="67"/>
      <c r="H89" s="44"/>
    </row>
    <row r="90" spans="2:8">
      <c r="B90" s="38" t="s">
        <v>620</v>
      </c>
      <c r="C90" s="45" t="s">
        <v>596</v>
      </c>
      <c r="D90" s="40"/>
      <c r="E90" s="78"/>
      <c r="F90" s="43"/>
      <c r="G90" s="67"/>
      <c r="H90" s="44"/>
    </row>
    <row r="91" spans="2:8">
      <c r="B91" s="38" t="s">
        <v>608</v>
      </c>
      <c r="C91" s="45" t="s">
        <v>596</v>
      </c>
      <c r="D91" s="40"/>
      <c r="E91" s="78"/>
      <c r="F91" s="43"/>
      <c r="G91" s="67"/>
      <c r="H91" s="44"/>
    </row>
    <row r="92" spans="2:8">
      <c r="B92" s="38" t="s">
        <v>621</v>
      </c>
      <c r="C92" s="45" t="s">
        <v>596</v>
      </c>
      <c r="D92" s="40"/>
      <c r="E92" s="78"/>
      <c r="F92" s="43"/>
      <c r="G92" s="67"/>
      <c r="H92" s="44"/>
    </row>
    <row r="93" spans="2:8">
      <c r="B93" s="38" t="s">
        <v>631</v>
      </c>
      <c r="C93" s="54">
        <v>0.7636980289982106</v>
      </c>
      <c r="D93" s="40"/>
      <c r="E93" s="78"/>
      <c r="F93" s="43"/>
      <c r="G93" s="67"/>
      <c r="H93" s="44"/>
    </row>
    <row r="94" spans="2:8">
      <c r="B94" s="38" t="s">
        <v>638</v>
      </c>
      <c r="C94" s="45" t="s">
        <v>596</v>
      </c>
      <c r="D94" s="40"/>
      <c r="E94" s="78"/>
      <c r="F94" s="43"/>
      <c r="G94" s="67"/>
      <c r="H94" s="44"/>
    </row>
    <row r="95" spans="2:8">
      <c r="B95" s="38" t="s">
        <v>632</v>
      </c>
      <c r="C95" s="45" t="s">
        <v>596</v>
      </c>
      <c r="D95" s="39"/>
      <c r="E95" s="78"/>
      <c r="F95" s="43"/>
      <c r="G95" s="67"/>
      <c r="H95" s="44"/>
    </row>
    <row r="96" spans="2:8">
      <c r="B96" s="38" t="s">
        <v>910</v>
      </c>
      <c r="C96" s="45" t="s">
        <v>596</v>
      </c>
      <c r="D96" s="43"/>
      <c r="E96" s="68"/>
      <c r="F96" s="43"/>
      <c r="G96" s="67"/>
      <c r="H96" s="44"/>
    </row>
    <row r="97" spans="2:8">
      <c r="B97" s="38" t="s">
        <v>615</v>
      </c>
      <c r="C97" s="45" t="s">
        <v>596</v>
      </c>
      <c r="D97" s="43"/>
      <c r="E97" s="68"/>
      <c r="F97" s="43"/>
      <c r="G97" s="67"/>
      <c r="H97" s="44"/>
    </row>
    <row r="98" spans="2:8">
      <c r="B98" s="38"/>
      <c r="C98" s="43"/>
      <c r="D98" s="43"/>
      <c r="E98" s="68"/>
      <c r="F98" s="43"/>
      <c r="G98" s="67"/>
      <c r="H98" s="44"/>
    </row>
    <row r="99" spans="2:8" ht="15" thickBot="1">
      <c r="B99" s="55"/>
      <c r="C99" s="60"/>
      <c r="D99" s="60"/>
      <c r="E99" s="74"/>
      <c r="F99" s="60"/>
      <c r="G99" s="75"/>
      <c r="H99" s="61"/>
    </row>
    <row r="100" spans="2:8">
      <c r="B100" s="38"/>
      <c r="C100" s="43"/>
      <c r="D100" s="43"/>
      <c r="E100" s="68"/>
      <c r="F100" s="43"/>
      <c r="G100" s="67"/>
      <c r="H100" s="44"/>
    </row>
    <row r="101" spans="2:8" ht="15" thickBot="1">
      <c r="B101" s="55"/>
      <c r="C101" s="60"/>
      <c r="D101" s="60"/>
      <c r="E101" s="74"/>
      <c r="F101" s="60"/>
      <c r="G101" s="75"/>
      <c r="H101" s="61"/>
    </row>
    <row r="103" spans="2:8">
      <c r="B103" s="242" t="s">
        <v>987</v>
      </c>
      <c r="C103" s="261"/>
      <c r="D103" s="261"/>
      <c r="E103" s="261"/>
      <c r="F103" s="261"/>
      <c r="G103" s="261"/>
      <c r="H103" s="253"/>
    </row>
    <row r="104" spans="2:8">
      <c r="B104" s="261"/>
      <c r="C104" s="261"/>
      <c r="D104" s="261"/>
      <c r="E104" s="261"/>
      <c r="F104" s="261"/>
      <c r="G104" s="261"/>
    </row>
    <row r="105" spans="2:8" ht="15" thickBot="1">
      <c r="B105" s="243" t="s">
        <v>988</v>
      </c>
      <c r="C105" s="261"/>
      <c r="D105" s="261"/>
      <c r="E105" s="261"/>
      <c r="F105" s="261"/>
      <c r="G105" s="261"/>
    </row>
    <row r="106" spans="2:8" ht="15" thickBot="1">
      <c r="B106" s="245" t="s">
        <v>1009</v>
      </c>
      <c r="C106" s="268"/>
      <c r="D106" s="269"/>
      <c r="E106" s="272" t="s">
        <v>1010</v>
      </c>
      <c r="F106" s="273"/>
      <c r="G106" s="274"/>
    </row>
    <row r="107" spans="2:8" ht="174.75" customHeight="1" thickBot="1">
      <c r="B107" s="255" t="s">
        <v>1011</v>
      </c>
      <c r="C107" s="270"/>
      <c r="D107" s="271"/>
      <c r="E107" s="275"/>
      <c r="F107" s="276"/>
      <c r="G107" s="277"/>
    </row>
    <row r="108" spans="2:8">
      <c r="B108" s="278" t="s">
        <v>992</v>
      </c>
      <c r="C108" s="278"/>
      <c r="D108" s="278"/>
      <c r="E108" s="261"/>
      <c r="F108" s="261"/>
      <c r="G108" s="261"/>
    </row>
    <row r="110" spans="2:8" ht="39.5" customHeight="1">
      <c r="B110" s="279" t="s">
        <v>993</v>
      </c>
      <c r="C110" s="279"/>
      <c r="D110" s="279"/>
    </row>
  </sheetData>
  <mergeCells count="4">
    <mergeCell ref="C106:D107"/>
    <mergeCell ref="E106:G107"/>
    <mergeCell ref="B108:D108"/>
    <mergeCell ref="B110:D110"/>
  </mergeCells>
  <pageMargins left="0" right="0" top="0" bottom="0" header="0" footer="0"/>
  <pageSetup orientation="portrait"/>
  <headerFooter>
    <oddFooter xml:space="preserve">&amp;C_x000D_&amp;1#&amp;"Calibri"&amp;10&amp;K000000  For internal use only </oddFooter>
  </headerFooter>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outlinePr summaryBelow="0"/>
  </sheetPr>
  <dimension ref="A1:I157"/>
  <sheetViews>
    <sheetView workbookViewId="0">
      <selection activeCell="B7" sqref="B7"/>
    </sheetView>
  </sheetViews>
  <sheetFormatPr defaultRowHeight="14.5"/>
  <cols>
    <col min="1" max="1" width="3.453125" customWidth="1"/>
    <col min="2" max="2" width="62.453125" customWidth="1"/>
    <col min="3" max="3" width="16.54296875" customWidth="1"/>
    <col min="4" max="4" width="33.453125" customWidth="1"/>
    <col min="5" max="8" width="16.54296875" customWidth="1"/>
    <col min="9" max="9" width="12.90625" bestFit="1" customWidth="1"/>
  </cols>
  <sheetData>
    <row r="1" spans="1:9" ht="29" customHeight="1">
      <c r="A1" s="1"/>
      <c r="B1" s="314" t="s">
        <v>1032</v>
      </c>
      <c r="C1" s="314"/>
      <c r="D1" s="314"/>
      <c r="E1" s="1"/>
      <c r="F1" s="1"/>
      <c r="G1" s="1"/>
      <c r="H1" s="1"/>
    </row>
    <row r="2" spans="1:9" ht="13.4" customHeight="1">
      <c r="A2" s="1"/>
      <c r="B2" s="2"/>
      <c r="C2" s="1"/>
      <c r="D2" s="1"/>
      <c r="E2" s="1"/>
      <c r="F2" s="1"/>
      <c r="G2" s="1"/>
      <c r="H2" s="1"/>
    </row>
    <row r="3" spans="1:9" ht="13.4" customHeight="1" thickBot="1">
      <c r="A3" s="3"/>
      <c r="B3" s="10" t="s">
        <v>905</v>
      </c>
      <c r="C3" s="11"/>
      <c r="D3" s="11"/>
      <c r="E3" s="11"/>
      <c r="F3" s="11"/>
      <c r="G3" s="11"/>
      <c r="H3" s="11"/>
    </row>
    <row r="4" spans="1:9" ht="28.4" customHeight="1">
      <c r="A4" s="1"/>
      <c r="B4" s="12" t="s">
        <v>0</v>
      </c>
      <c r="C4" s="13" t="s">
        <v>1</v>
      </c>
      <c r="D4" s="14" t="s">
        <v>2</v>
      </c>
      <c r="E4" s="14" t="s">
        <v>3</v>
      </c>
      <c r="F4" s="14" t="s">
        <v>4</v>
      </c>
      <c r="G4" s="14" t="s">
        <v>5</v>
      </c>
      <c r="H4" s="199" t="s">
        <v>517</v>
      </c>
      <c r="I4" s="198" t="s">
        <v>962</v>
      </c>
    </row>
    <row r="5" spans="1:9" ht="13.4" customHeight="1">
      <c r="A5" s="1"/>
      <c r="B5" s="15" t="s">
        <v>160</v>
      </c>
      <c r="C5" s="16"/>
      <c r="D5" s="16"/>
      <c r="E5" s="16"/>
      <c r="F5" s="16"/>
      <c r="G5" s="17"/>
      <c r="H5" s="200"/>
      <c r="I5" s="204"/>
    </row>
    <row r="6" spans="1:9" ht="13.4" customHeight="1">
      <c r="A6" s="1"/>
      <c r="B6" s="15" t="s">
        <v>7</v>
      </c>
      <c r="C6" s="16"/>
      <c r="D6" s="16"/>
      <c r="E6" s="16"/>
      <c r="F6" s="16"/>
      <c r="G6" s="17"/>
      <c r="H6" s="200"/>
      <c r="I6" s="204"/>
    </row>
    <row r="7" spans="1:9" ht="13.4" customHeight="1">
      <c r="A7" s="4" t="s">
        <v>161</v>
      </c>
      <c r="B7" s="18" t="s">
        <v>166</v>
      </c>
      <c r="C7" s="16" t="s">
        <v>167</v>
      </c>
      <c r="D7" s="16" t="s">
        <v>164</v>
      </c>
      <c r="E7" s="19">
        <v>120232</v>
      </c>
      <c r="F7" s="20">
        <v>1748.17328</v>
      </c>
      <c r="G7" s="21">
        <v>2.4395601170639859E-2</v>
      </c>
      <c r="H7" s="201"/>
      <c r="I7" s="204"/>
    </row>
    <row r="8" spans="1:9" ht="13.4" customHeight="1">
      <c r="A8" s="4" t="s">
        <v>165</v>
      </c>
      <c r="B8" s="18" t="s">
        <v>162</v>
      </c>
      <c r="C8" s="16" t="s">
        <v>163</v>
      </c>
      <c r="D8" s="16" t="s">
        <v>164</v>
      </c>
      <c r="E8" s="19">
        <v>227090</v>
      </c>
      <c r="F8" s="20">
        <v>1610.0681</v>
      </c>
      <c r="G8" s="21">
        <v>2.2468355782883202E-2</v>
      </c>
      <c r="H8" s="201"/>
      <c r="I8" s="204"/>
    </row>
    <row r="9" spans="1:9" ht="13.4" customHeight="1">
      <c r="A9" s="4" t="s">
        <v>176</v>
      </c>
      <c r="B9" s="18" t="s">
        <v>184</v>
      </c>
      <c r="C9" s="16" t="s">
        <v>185</v>
      </c>
      <c r="D9" s="16" t="s">
        <v>175</v>
      </c>
      <c r="E9" s="19">
        <v>71745</v>
      </c>
      <c r="F9" s="20">
        <v>1332.5916299999999</v>
      </c>
      <c r="G9" s="21">
        <v>1.8596196555991793E-2</v>
      </c>
      <c r="H9" s="201"/>
      <c r="I9" s="204"/>
    </row>
    <row r="10" spans="1:9" ht="13.4" customHeight="1">
      <c r="A10" s="4" t="s">
        <v>172</v>
      </c>
      <c r="B10" s="18" t="s">
        <v>177</v>
      </c>
      <c r="C10" s="16" t="s">
        <v>178</v>
      </c>
      <c r="D10" s="16" t="s">
        <v>179</v>
      </c>
      <c r="E10" s="19">
        <v>346003</v>
      </c>
      <c r="F10" s="20">
        <v>1135.2358429999999</v>
      </c>
      <c r="G10" s="21">
        <v>1.5842114267095496E-2</v>
      </c>
      <c r="H10" s="201"/>
      <c r="I10" s="204"/>
    </row>
    <row r="11" spans="1:9" ht="13.4" customHeight="1">
      <c r="A11" s="4" t="s">
        <v>180</v>
      </c>
      <c r="B11" s="18" t="s">
        <v>191</v>
      </c>
      <c r="C11" s="16" t="s">
        <v>192</v>
      </c>
      <c r="D11" s="16" t="s">
        <v>171</v>
      </c>
      <c r="E11" s="19">
        <v>283870</v>
      </c>
      <c r="F11" s="20">
        <v>1103.6865600000001</v>
      </c>
      <c r="G11" s="21">
        <v>1.5401846855338894E-2</v>
      </c>
      <c r="H11" s="201"/>
      <c r="I11" s="204"/>
    </row>
    <row r="12" spans="1:9" ht="13.4" customHeight="1">
      <c r="A12" s="4" t="s">
        <v>183</v>
      </c>
      <c r="B12" s="18" t="s">
        <v>531</v>
      </c>
      <c r="C12" s="16" t="s">
        <v>520</v>
      </c>
      <c r="D12" s="16" t="s">
        <v>521</v>
      </c>
      <c r="E12" s="19">
        <v>229265</v>
      </c>
      <c r="F12" s="20">
        <v>1080.067415</v>
      </c>
      <c r="G12" s="21">
        <v>1.5072243807401041E-2</v>
      </c>
      <c r="H12" s="201"/>
      <c r="I12" s="204"/>
    </row>
    <row r="13" spans="1:9" ht="13.4" customHeight="1">
      <c r="A13" s="4" t="s">
        <v>221</v>
      </c>
      <c r="B13" s="18" t="s">
        <v>198</v>
      </c>
      <c r="C13" s="16" t="s">
        <v>199</v>
      </c>
      <c r="D13" s="16" t="s">
        <v>200</v>
      </c>
      <c r="E13" s="19">
        <v>99307</v>
      </c>
      <c r="F13" s="20">
        <v>1029.1184410000001</v>
      </c>
      <c r="G13" s="21">
        <v>1.4361255449452166E-2</v>
      </c>
      <c r="H13" s="201"/>
      <c r="I13" s="204"/>
    </row>
    <row r="14" spans="1:9" ht="13.4" customHeight="1">
      <c r="A14" s="4" t="s">
        <v>193</v>
      </c>
      <c r="B14" s="18" t="s">
        <v>838</v>
      </c>
      <c r="C14" s="16" t="s">
        <v>839</v>
      </c>
      <c r="D14" s="16" t="s">
        <v>840</v>
      </c>
      <c r="E14" s="19">
        <v>287142</v>
      </c>
      <c r="F14" s="20">
        <v>1027.250505</v>
      </c>
      <c r="G14" s="21">
        <v>1.4335188570276275E-2</v>
      </c>
      <c r="H14" s="201"/>
      <c r="I14" s="204"/>
    </row>
    <row r="15" spans="1:9" ht="13.4" customHeight="1">
      <c r="A15" s="4" t="s">
        <v>168</v>
      </c>
      <c r="B15" s="18" t="s">
        <v>169</v>
      </c>
      <c r="C15" s="16" t="s">
        <v>170</v>
      </c>
      <c r="D15" s="16" t="s">
        <v>171</v>
      </c>
      <c r="E15" s="19">
        <v>56245</v>
      </c>
      <c r="F15" s="20">
        <v>1019.103155</v>
      </c>
      <c r="G15" s="21">
        <v>1.4221493032498915E-2</v>
      </c>
      <c r="H15" s="201"/>
      <c r="I15" s="204"/>
    </row>
    <row r="16" spans="1:9" ht="13.4" customHeight="1">
      <c r="A16" s="4" t="s">
        <v>282</v>
      </c>
      <c r="B16" s="18" t="s">
        <v>173</v>
      </c>
      <c r="C16" s="16" t="s">
        <v>174</v>
      </c>
      <c r="D16" s="16" t="s">
        <v>175</v>
      </c>
      <c r="E16" s="19">
        <v>92778</v>
      </c>
      <c r="F16" s="20">
        <v>980.66345999999999</v>
      </c>
      <c r="G16" s="21">
        <v>1.3685070539906511E-2</v>
      </c>
      <c r="H16" s="201"/>
      <c r="I16" s="204"/>
    </row>
    <row r="17" spans="1:9" ht="13.4" customHeight="1">
      <c r="A17" s="4" t="s">
        <v>197</v>
      </c>
      <c r="B17" s="18" t="s">
        <v>384</v>
      </c>
      <c r="C17" s="16" t="s">
        <v>385</v>
      </c>
      <c r="D17" s="16" t="s">
        <v>175</v>
      </c>
      <c r="E17" s="19">
        <v>83083</v>
      </c>
      <c r="F17" s="20">
        <v>922.13821700000005</v>
      </c>
      <c r="G17" s="21">
        <v>1.2868356028263372E-2</v>
      </c>
      <c r="H17" s="201"/>
      <c r="I17" s="204"/>
    </row>
    <row r="18" spans="1:9" ht="13.4" customHeight="1">
      <c r="A18" s="4" t="s">
        <v>205</v>
      </c>
      <c r="B18" s="18" t="s">
        <v>231</v>
      </c>
      <c r="C18" s="16" t="s">
        <v>232</v>
      </c>
      <c r="D18" s="16" t="s">
        <v>164</v>
      </c>
      <c r="E18" s="19">
        <v>70554</v>
      </c>
      <c r="F18" s="20">
        <v>917.202</v>
      </c>
      <c r="G18" s="21">
        <v>1.2799471563204089E-2</v>
      </c>
      <c r="H18" s="201"/>
      <c r="I18" s="204"/>
    </row>
    <row r="19" spans="1:9" ht="13.4" customHeight="1">
      <c r="A19" s="4" t="s">
        <v>201</v>
      </c>
      <c r="B19" s="18" t="s">
        <v>235</v>
      </c>
      <c r="C19" s="16" t="s">
        <v>236</v>
      </c>
      <c r="D19" s="16" t="s">
        <v>237</v>
      </c>
      <c r="E19" s="19">
        <v>123887</v>
      </c>
      <c r="F19" s="20">
        <v>914.16217300000005</v>
      </c>
      <c r="G19" s="21">
        <v>1.2757051050336084E-2</v>
      </c>
      <c r="H19" s="201"/>
      <c r="I19" s="204"/>
    </row>
    <row r="20" spans="1:9" ht="13.4" customHeight="1">
      <c r="A20" s="4" t="s">
        <v>190</v>
      </c>
      <c r="B20" s="18" t="s">
        <v>194</v>
      </c>
      <c r="C20" s="16" t="s">
        <v>195</v>
      </c>
      <c r="D20" s="16" t="s">
        <v>196</v>
      </c>
      <c r="E20" s="19">
        <v>2475995</v>
      </c>
      <c r="F20" s="20">
        <v>910.91856050000001</v>
      </c>
      <c r="G20" s="21">
        <v>1.2711786729111531E-2</v>
      </c>
      <c r="H20" s="201"/>
      <c r="I20" s="204"/>
    </row>
    <row r="21" spans="1:9" ht="13.4" customHeight="1">
      <c r="A21" s="4" t="s">
        <v>209</v>
      </c>
      <c r="B21" s="18" t="s">
        <v>267</v>
      </c>
      <c r="C21" s="16" t="s">
        <v>268</v>
      </c>
      <c r="D21" s="16" t="s">
        <v>189</v>
      </c>
      <c r="E21" s="19">
        <v>44950</v>
      </c>
      <c r="F21" s="20">
        <v>892.39234999999996</v>
      </c>
      <c r="G21" s="21">
        <v>1.2453255124875296E-2</v>
      </c>
      <c r="H21" s="201"/>
      <c r="I21" s="204"/>
    </row>
    <row r="22" spans="1:9" ht="13.4" customHeight="1">
      <c r="A22" s="4" t="s">
        <v>212</v>
      </c>
      <c r="B22" s="18" t="s">
        <v>225</v>
      </c>
      <c r="C22" s="16" t="s">
        <v>226</v>
      </c>
      <c r="D22" s="16" t="s">
        <v>227</v>
      </c>
      <c r="E22" s="19">
        <v>278217</v>
      </c>
      <c r="F22" s="20">
        <v>747.70818750000001</v>
      </c>
      <c r="G22" s="21">
        <v>1.0434200626995058E-2</v>
      </c>
      <c r="H22" s="201"/>
      <c r="I22" s="204"/>
    </row>
    <row r="23" spans="1:9" ht="13.4" customHeight="1">
      <c r="A23" s="4" t="s">
        <v>410</v>
      </c>
      <c r="B23" s="18" t="s">
        <v>324</v>
      </c>
      <c r="C23" s="16" t="s">
        <v>563</v>
      </c>
      <c r="D23" s="16" t="s">
        <v>164</v>
      </c>
      <c r="E23" s="19">
        <v>174791</v>
      </c>
      <c r="F23" s="20">
        <v>733.07345399999997</v>
      </c>
      <c r="G23" s="21">
        <v>1.0229974234915319E-2</v>
      </c>
      <c r="H23" s="201"/>
      <c r="I23" s="204"/>
    </row>
    <row r="24" spans="1:9" ht="13.4" customHeight="1">
      <c r="A24" s="4" t="s">
        <v>269</v>
      </c>
      <c r="B24" s="18" t="s">
        <v>308</v>
      </c>
      <c r="C24" s="16" t="s">
        <v>309</v>
      </c>
      <c r="D24" s="16" t="s">
        <v>306</v>
      </c>
      <c r="E24" s="19">
        <v>56448</v>
      </c>
      <c r="F24" s="20">
        <v>720.84096</v>
      </c>
      <c r="G24" s="21">
        <v>1.0059270879383971E-2</v>
      </c>
      <c r="H24" s="201"/>
      <c r="I24" s="204"/>
    </row>
    <row r="25" spans="1:9" ht="13.4" customHeight="1">
      <c r="A25" s="4" t="s">
        <v>279</v>
      </c>
      <c r="B25" s="18" t="s">
        <v>218</v>
      </c>
      <c r="C25" s="16" t="s">
        <v>219</v>
      </c>
      <c r="D25" s="16" t="s">
        <v>220</v>
      </c>
      <c r="E25" s="19">
        <v>7423</v>
      </c>
      <c r="F25" s="20">
        <v>702.73541</v>
      </c>
      <c r="G25" s="21">
        <v>9.8066095546581519E-3</v>
      </c>
      <c r="H25" s="201"/>
      <c r="I25" s="204"/>
    </row>
    <row r="26" spans="1:9" ht="13.4" customHeight="1">
      <c r="A26" s="4" t="s">
        <v>307</v>
      </c>
      <c r="B26" s="18" t="s">
        <v>437</v>
      </c>
      <c r="C26" s="16" t="s">
        <v>438</v>
      </c>
      <c r="D26" s="16" t="s">
        <v>300</v>
      </c>
      <c r="E26" s="19">
        <v>53492</v>
      </c>
      <c r="F26" s="20">
        <v>676.45983200000001</v>
      </c>
      <c r="G26" s="21">
        <v>9.4399362227010133E-3</v>
      </c>
      <c r="H26" s="201"/>
      <c r="I26" s="204"/>
    </row>
    <row r="27" spans="1:9" ht="13.4" customHeight="1">
      <c r="A27" s="4" t="s">
        <v>224</v>
      </c>
      <c r="B27" s="18" t="s">
        <v>871</v>
      </c>
      <c r="C27" s="16" t="s">
        <v>872</v>
      </c>
      <c r="D27" s="16" t="s">
        <v>200</v>
      </c>
      <c r="E27" s="19">
        <v>9212</v>
      </c>
      <c r="F27" s="20">
        <v>648.84721999999999</v>
      </c>
      <c r="G27" s="21">
        <v>9.0546047013133728E-3</v>
      </c>
      <c r="H27" s="201"/>
      <c r="I27" s="204"/>
    </row>
    <row r="28" spans="1:9" ht="13.4" customHeight="1">
      <c r="A28" s="4" t="s">
        <v>266</v>
      </c>
      <c r="B28" s="18" t="s">
        <v>579</v>
      </c>
      <c r="C28" s="16" t="s">
        <v>580</v>
      </c>
      <c r="D28" s="16" t="s">
        <v>581</v>
      </c>
      <c r="E28" s="19">
        <v>157229</v>
      </c>
      <c r="F28" s="20">
        <v>629.62353050000002</v>
      </c>
      <c r="G28" s="21">
        <v>8.7863398402521064E-3</v>
      </c>
      <c r="H28" s="201"/>
      <c r="I28" s="204"/>
    </row>
    <row r="29" spans="1:9" ht="13.4" customHeight="1">
      <c r="A29" s="4" t="s">
        <v>230</v>
      </c>
      <c r="B29" s="18" t="s">
        <v>558</v>
      </c>
      <c r="C29" s="16" t="s">
        <v>559</v>
      </c>
      <c r="D29" s="16" t="s">
        <v>560</v>
      </c>
      <c r="E29" s="19">
        <v>128479</v>
      </c>
      <c r="F29" s="20">
        <v>609.05469949999997</v>
      </c>
      <c r="G29" s="21">
        <v>8.4993036503257322E-3</v>
      </c>
      <c r="H29" s="201"/>
      <c r="I29" s="204"/>
    </row>
    <row r="30" spans="1:9" ht="13.4" customHeight="1">
      <c r="A30" s="4" t="s">
        <v>215</v>
      </c>
      <c r="B30" s="18" t="s">
        <v>329</v>
      </c>
      <c r="C30" s="16" t="s">
        <v>330</v>
      </c>
      <c r="D30" s="16" t="s">
        <v>214</v>
      </c>
      <c r="E30" s="19">
        <v>4309</v>
      </c>
      <c r="F30" s="20">
        <v>583.74023</v>
      </c>
      <c r="G30" s="21">
        <v>8.1460425011973536E-3</v>
      </c>
      <c r="H30" s="201"/>
      <c r="I30" s="204"/>
    </row>
    <row r="31" spans="1:9" ht="13.4" customHeight="1">
      <c r="A31" s="4" t="s">
        <v>186</v>
      </c>
      <c r="B31" s="18" t="s">
        <v>532</v>
      </c>
      <c r="C31" s="16" t="s">
        <v>533</v>
      </c>
      <c r="D31" s="16" t="s">
        <v>200</v>
      </c>
      <c r="E31" s="19">
        <v>169594</v>
      </c>
      <c r="F31" s="20">
        <v>545.66869499999996</v>
      </c>
      <c r="G31" s="21">
        <v>7.6147576483513828E-3</v>
      </c>
      <c r="H31" s="201"/>
      <c r="I31" s="204"/>
    </row>
    <row r="32" spans="1:9" ht="13.4" customHeight="1">
      <c r="A32" s="4" t="s">
        <v>291</v>
      </c>
      <c r="B32" s="18" t="s">
        <v>420</v>
      </c>
      <c r="C32" s="16" t="s">
        <v>421</v>
      </c>
      <c r="D32" s="16" t="s">
        <v>422</v>
      </c>
      <c r="E32" s="19">
        <v>30054</v>
      </c>
      <c r="F32" s="20">
        <v>541.03210799999999</v>
      </c>
      <c r="G32" s="21">
        <v>7.5500544930411882E-3</v>
      </c>
      <c r="H32" s="201"/>
      <c r="I32" s="204"/>
    </row>
    <row r="33" spans="1:9" ht="13.4" customHeight="1">
      <c r="A33" s="4" t="s">
        <v>234</v>
      </c>
      <c r="B33" s="18" t="s">
        <v>417</v>
      </c>
      <c r="C33" s="16" t="s">
        <v>418</v>
      </c>
      <c r="D33" s="16" t="s">
        <v>399</v>
      </c>
      <c r="E33" s="19">
        <v>35418</v>
      </c>
      <c r="F33" s="20">
        <v>524.08014600000001</v>
      </c>
      <c r="G33" s="21">
        <v>7.3134913852857357E-3</v>
      </c>
      <c r="H33" s="201"/>
      <c r="I33" s="204"/>
    </row>
    <row r="34" spans="1:9" ht="13.4" customHeight="1">
      <c r="A34" s="4" t="s">
        <v>233</v>
      </c>
      <c r="B34" s="18" t="s">
        <v>292</v>
      </c>
      <c r="C34" s="16" t="s">
        <v>293</v>
      </c>
      <c r="D34" s="16" t="s">
        <v>220</v>
      </c>
      <c r="E34" s="19">
        <v>2020</v>
      </c>
      <c r="F34" s="20">
        <v>522.16999999999996</v>
      </c>
      <c r="G34" s="21">
        <v>7.286835469349477E-3</v>
      </c>
      <c r="H34" s="201"/>
      <c r="I34" s="204"/>
    </row>
    <row r="35" spans="1:9" ht="13.4" customHeight="1">
      <c r="A35" s="4" t="s">
        <v>241</v>
      </c>
      <c r="B35" s="18" t="s">
        <v>355</v>
      </c>
      <c r="C35" s="16" t="s">
        <v>356</v>
      </c>
      <c r="D35" s="16" t="s">
        <v>347</v>
      </c>
      <c r="E35" s="19">
        <v>38636</v>
      </c>
      <c r="F35" s="20">
        <v>505.24297200000001</v>
      </c>
      <c r="G35" s="21">
        <v>7.0506203133254399E-3</v>
      </c>
      <c r="H35" s="201"/>
      <c r="I35" s="204"/>
    </row>
    <row r="36" spans="1:9" ht="13.4" customHeight="1">
      <c r="A36" s="4" t="s">
        <v>244</v>
      </c>
      <c r="B36" s="18" t="s">
        <v>407</v>
      </c>
      <c r="C36" s="16" t="s">
        <v>408</v>
      </c>
      <c r="D36" s="16" t="s">
        <v>409</v>
      </c>
      <c r="E36" s="19">
        <v>17343</v>
      </c>
      <c r="F36" s="20">
        <v>495.85371300000003</v>
      </c>
      <c r="G36" s="21">
        <v>6.9195940469522106E-3</v>
      </c>
      <c r="H36" s="201"/>
      <c r="I36" s="204"/>
    </row>
    <row r="37" spans="1:9" ht="13.4" customHeight="1">
      <c r="A37" s="4" t="s">
        <v>297</v>
      </c>
      <c r="B37" s="18" t="s">
        <v>937</v>
      </c>
      <c r="C37" s="16" t="s">
        <v>938</v>
      </c>
      <c r="D37" s="16" t="s">
        <v>11</v>
      </c>
      <c r="E37" s="19">
        <v>833500</v>
      </c>
      <c r="F37" s="20">
        <v>474.17815000000002</v>
      </c>
      <c r="G37" s="21">
        <v>6.6171135113287181E-3</v>
      </c>
      <c r="H37" s="201"/>
      <c r="I37" s="204"/>
    </row>
    <row r="38" spans="1:9" ht="13.4" customHeight="1">
      <c r="A38" s="4" t="s">
        <v>240</v>
      </c>
      <c r="B38" s="18" t="s">
        <v>837</v>
      </c>
      <c r="C38" s="16" t="s">
        <v>585</v>
      </c>
      <c r="D38" s="16" t="s">
        <v>303</v>
      </c>
      <c r="E38" s="19">
        <v>102345</v>
      </c>
      <c r="F38" s="20">
        <v>445.35426749999999</v>
      </c>
      <c r="G38" s="21">
        <v>6.2148788188619705E-3</v>
      </c>
      <c r="H38" s="201"/>
      <c r="I38" s="204"/>
    </row>
    <row r="39" spans="1:9" ht="13.4" customHeight="1">
      <c r="A39" s="4" t="s">
        <v>419</v>
      </c>
      <c r="B39" s="18" t="s">
        <v>210</v>
      </c>
      <c r="C39" s="16" t="s">
        <v>211</v>
      </c>
      <c r="D39" s="16" t="s">
        <v>200</v>
      </c>
      <c r="E39" s="19">
        <v>45981</v>
      </c>
      <c r="F39" s="20">
        <v>421.18596000000002</v>
      </c>
      <c r="G39" s="21">
        <v>5.8776122575406667E-3</v>
      </c>
      <c r="H39" s="201"/>
      <c r="I39" s="204"/>
    </row>
    <row r="40" spans="1:9" ht="13.4" customHeight="1">
      <c r="A40" s="4" t="s">
        <v>416</v>
      </c>
      <c r="B40" s="18" t="s">
        <v>662</v>
      </c>
      <c r="C40" s="16" t="s">
        <v>663</v>
      </c>
      <c r="D40" s="16" t="s">
        <v>262</v>
      </c>
      <c r="E40" s="19">
        <v>12278</v>
      </c>
      <c r="F40" s="20">
        <v>402.96395999999999</v>
      </c>
      <c r="G40" s="21">
        <v>5.623325883519781E-3</v>
      </c>
      <c r="H40" s="201"/>
      <c r="I40" s="204"/>
    </row>
    <row r="41" spans="1:9" ht="13.4" customHeight="1">
      <c r="A41" s="4" t="s">
        <v>217</v>
      </c>
      <c r="B41" s="18" t="s">
        <v>582</v>
      </c>
      <c r="C41" s="16" t="s">
        <v>583</v>
      </c>
      <c r="D41" s="16" t="s">
        <v>220</v>
      </c>
      <c r="E41" s="19">
        <v>24883</v>
      </c>
      <c r="F41" s="20">
        <v>377.99765300000001</v>
      </c>
      <c r="G41" s="21">
        <v>5.2749233108207207E-3</v>
      </c>
      <c r="H41" s="201"/>
      <c r="I41" s="204"/>
    </row>
    <row r="42" spans="1:9" ht="13.4" customHeight="1">
      <c r="A42" s="4" t="s">
        <v>238</v>
      </c>
      <c r="B42" s="18" t="s">
        <v>248</v>
      </c>
      <c r="C42" s="16" t="s">
        <v>249</v>
      </c>
      <c r="D42" s="16" t="s">
        <v>250</v>
      </c>
      <c r="E42" s="19">
        <v>87851</v>
      </c>
      <c r="F42" s="20">
        <v>376.57331149999999</v>
      </c>
      <c r="G42" s="21">
        <v>5.2550467530662224E-3</v>
      </c>
      <c r="H42" s="201"/>
      <c r="I42" s="204"/>
    </row>
    <row r="43" spans="1:9" ht="13.4" customHeight="1">
      <c r="A43" s="4" t="s">
        <v>228</v>
      </c>
      <c r="B43" s="18" t="s">
        <v>764</v>
      </c>
      <c r="C43" s="16" t="s">
        <v>765</v>
      </c>
      <c r="D43" s="16" t="s">
        <v>40</v>
      </c>
      <c r="E43" s="19">
        <v>72072</v>
      </c>
      <c r="F43" s="20">
        <v>375.06268799999998</v>
      </c>
      <c r="G43" s="21">
        <v>5.2339661377481597E-3</v>
      </c>
      <c r="H43" s="201"/>
      <c r="I43" s="204"/>
    </row>
    <row r="44" spans="1:9" ht="13.4" customHeight="1">
      <c r="A44" s="4" t="s">
        <v>436</v>
      </c>
      <c r="B44" s="18" t="s">
        <v>431</v>
      </c>
      <c r="C44" s="16" t="s">
        <v>432</v>
      </c>
      <c r="D44" s="16" t="s">
        <v>164</v>
      </c>
      <c r="E44" s="19">
        <v>121461</v>
      </c>
      <c r="F44" s="20">
        <v>343.977552</v>
      </c>
      <c r="G44" s="21">
        <v>4.8001758557052378E-3</v>
      </c>
      <c r="H44" s="201"/>
      <c r="I44" s="204"/>
    </row>
    <row r="45" spans="1:9" ht="13.4" customHeight="1">
      <c r="A45" s="4" t="s">
        <v>426</v>
      </c>
      <c r="B45" s="18" t="s">
        <v>704</v>
      </c>
      <c r="C45" s="16" t="s">
        <v>705</v>
      </c>
      <c r="D45" s="16" t="s">
        <v>680</v>
      </c>
      <c r="E45" s="19">
        <v>20019</v>
      </c>
      <c r="F45" s="20">
        <v>343.74624899999998</v>
      </c>
      <c r="G45" s="21">
        <v>4.7969480431067227E-3</v>
      </c>
      <c r="H45" s="201"/>
      <c r="I45" s="204"/>
    </row>
    <row r="46" spans="1:9" ht="13.4" customHeight="1">
      <c r="A46" s="4" t="s">
        <v>216</v>
      </c>
      <c r="B46" s="18" t="s">
        <v>869</v>
      </c>
      <c r="C46" s="16" t="s">
        <v>870</v>
      </c>
      <c r="D46" s="16" t="s">
        <v>164</v>
      </c>
      <c r="E46" s="19">
        <v>487075</v>
      </c>
      <c r="F46" s="20">
        <v>336.61753249999998</v>
      </c>
      <c r="G46" s="21">
        <v>4.6974674443685015E-3</v>
      </c>
      <c r="H46" s="201"/>
      <c r="I46" s="204"/>
    </row>
    <row r="47" spans="1:9" ht="13.4" customHeight="1">
      <c r="A47" s="4" t="s">
        <v>430</v>
      </c>
      <c r="B47" s="18" t="s">
        <v>427</v>
      </c>
      <c r="C47" s="16" t="s">
        <v>428</v>
      </c>
      <c r="D47" s="16" t="s">
        <v>179</v>
      </c>
      <c r="E47" s="19">
        <v>57885</v>
      </c>
      <c r="F47" s="20">
        <v>315.61796249999998</v>
      </c>
      <c r="G47" s="21">
        <v>4.404420330369062E-3</v>
      </c>
      <c r="H47" s="201"/>
      <c r="I47" s="204"/>
    </row>
    <row r="48" spans="1:9" ht="13.4" customHeight="1">
      <c r="A48" s="4" t="s">
        <v>251</v>
      </c>
      <c r="B48" s="18" t="s">
        <v>298</v>
      </c>
      <c r="C48" s="16" t="s">
        <v>299</v>
      </c>
      <c r="D48" s="16" t="s">
        <v>189</v>
      </c>
      <c r="E48" s="19">
        <v>19306</v>
      </c>
      <c r="F48" s="20">
        <v>314.30167999999998</v>
      </c>
      <c r="G48" s="21">
        <v>4.3860517262579793E-3</v>
      </c>
      <c r="H48" s="201"/>
      <c r="I48" s="204"/>
    </row>
    <row r="49" spans="1:9" ht="13.4" customHeight="1">
      <c r="A49" s="4" t="s">
        <v>247</v>
      </c>
      <c r="B49" s="18" t="s">
        <v>413</v>
      </c>
      <c r="C49" s="16" t="s">
        <v>414</v>
      </c>
      <c r="D49" s="16" t="s">
        <v>15</v>
      </c>
      <c r="E49" s="19">
        <v>228394</v>
      </c>
      <c r="F49" s="20">
        <v>304.17512920000001</v>
      </c>
      <c r="G49" s="21">
        <v>4.2447366190101303E-3</v>
      </c>
      <c r="H49" s="201"/>
      <c r="I49" s="204"/>
    </row>
    <row r="50" spans="1:9" ht="13.4" customHeight="1">
      <c r="A50" s="4" t="s">
        <v>412</v>
      </c>
      <c r="B50" s="18" t="s">
        <v>566</v>
      </c>
      <c r="C50" s="16" t="s">
        <v>567</v>
      </c>
      <c r="D50" s="16" t="s">
        <v>568</v>
      </c>
      <c r="E50" s="19">
        <v>8396</v>
      </c>
      <c r="F50" s="20">
        <v>299.40136000000001</v>
      </c>
      <c r="G50" s="21">
        <v>4.1781190984152127E-3</v>
      </c>
      <c r="H50" s="201"/>
      <c r="I50" s="204"/>
    </row>
    <row r="51" spans="1:9" ht="13.4" customHeight="1">
      <c r="A51" s="4" t="s">
        <v>441</v>
      </c>
      <c r="B51" s="18" t="s">
        <v>939</v>
      </c>
      <c r="C51" s="16" t="s">
        <v>940</v>
      </c>
      <c r="D51" s="16" t="s">
        <v>208</v>
      </c>
      <c r="E51" s="19">
        <v>67851</v>
      </c>
      <c r="F51" s="20">
        <v>299.01935700000001</v>
      </c>
      <c r="G51" s="21">
        <v>4.1727882808466092E-3</v>
      </c>
      <c r="H51" s="201"/>
      <c r="I51" s="204"/>
    </row>
    <row r="52" spans="1:9" ht="13.4" customHeight="1">
      <c r="A52" s="4" t="s">
        <v>439</v>
      </c>
      <c r="B52" s="18" t="s">
        <v>424</v>
      </c>
      <c r="C52" s="16" t="s">
        <v>425</v>
      </c>
      <c r="D52" s="16" t="s">
        <v>392</v>
      </c>
      <c r="E52" s="19">
        <v>5630</v>
      </c>
      <c r="F52" s="20">
        <v>295.57499999999999</v>
      </c>
      <c r="G52" s="21">
        <v>4.1247225881474838E-3</v>
      </c>
      <c r="H52" s="201"/>
      <c r="I52" s="204"/>
    </row>
    <row r="53" spans="1:9" ht="13.4" customHeight="1">
      <c r="A53" s="1"/>
      <c r="B53" s="18" t="s">
        <v>865</v>
      </c>
      <c r="C53" s="16" t="s">
        <v>866</v>
      </c>
      <c r="D53" s="16" t="s">
        <v>840</v>
      </c>
      <c r="E53" s="19">
        <v>40766</v>
      </c>
      <c r="F53" s="20">
        <v>279.10441900000001</v>
      </c>
      <c r="G53" s="21">
        <v>3.8948771090284353E-3</v>
      </c>
      <c r="H53" s="201"/>
      <c r="I53" s="204"/>
    </row>
    <row r="54" spans="1:9" ht="13.4" customHeight="1">
      <c r="A54" s="1"/>
      <c r="B54" s="18" t="s">
        <v>875</v>
      </c>
      <c r="C54" s="16" t="s">
        <v>876</v>
      </c>
      <c r="D54" s="16" t="s">
        <v>175</v>
      </c>
      <c r="E54" s="19">
        <v>15169</v>
      </c>
      <c r="F54" s="20">
        <v>206.82931500000001</v>
      </c>
      <c r="G54" s="21">
        <v>2.8862845215988199E-3</v>
      </c>
      <c r="H54" s="201"/>
      <c r="I54" s="204"/>
    </row>
    <row r="55" spans="1:9" ht="13.4" customHeight="1">
      <c r="A55" s="1"/>
      <c r="B55" s="18" t="s">
        <v>442</v>
      </c>
      <c r="C55" s="16" t="s">
        <v>443</v>
      </c>
      <c r="D55" s="16" t="s">
        <v>347</v>
      </c>
      <c r="E55" s="19">
        <v>39639</v>
      </c>
      <c r="F55" s="20">
        <v>179.247558</v>
      </c>
      <c r="G55" s="21">
        <v>2.5013835789660026E-3</v>
      </c>
      <c r="H55" s="201"/>
      <c r="I55" s="204"/>
    </row>
    <row r="56" spans="1:9" ht="13.4" customHeight="1">
      <c r="A56" s="1"/>
      <c r="B56" s="18" t="s">
        <v>841</v>
      </c>
      <c r="C56" s="16" t="s">
        <v>842</v>
      </c>
      <c r="D56" s="16" t="s">
        <v>175</v>
      </c>
      <c r="E56" s="19">
        <v>20381</v>
      </c>
      <c r="F56" s="20">
        <v>131.81411750000001</v>
      </c>
      <c r="G56" s="21">
        <v>1.8394541753834952E-3</v>
      </c>
      <c r="H56" s="201"/>
      <c r="I56" s="204"/>
    </row>
    <row r="57" spans="1:9" ht="13.4" customHeight="1">
      <c r="A57" s="1"/>
      <c r="B57" s="18" t="s">
        <v>843</v>
      </c>
      <c r="C57" s="16" t="s">
        <v>584</v>
      </c>
      <c r="D57" s="16" t="s">
        <v>227</v>
      </c>
      <c r="E57" s="19">
        <v>102345</v>
      </c>
      <c r="F57" s="20">
        <v>39.617749500000002</v>
      </c>
      <c r="G57" s="21">
        <v>5.5286213737365704E-4</v>
      </c>
      <c r="H57" s="201"/>
      <c r="I57" s="204"/>
    </row>
    <row r="58" spans="1:9" ht="13.4" customHeight="1">
      <c r="A58" s="4" t="s">
        <v>444</v>
      </c>
      <c r="B58" s="15" t="s">
        <v>22</v>
      </c>
      <c r="C58" s="16"/>
      <c r="D58" s="16"/>
      <c r="E58" s="16"/>
      <c r="F58" s="22">
        <v>32371.263818200001</v>
      </c>
      <c r="G58" s="23">
        <v>0.45173808027678564</v>
      </c>
      <c r="H58" s="202"/>
      <c r="I58" s="204"/>
    </row>
    <row r="59" spans="1:9" ht="13.4" customHeight="1">
      <c r="A59" s="4" t="s">
        <v>447</v>
      </c>
      <c r="B59" s="24" t="s">
        <v>23</v>
      </c>
      <c r="C59" s="25"/>
      <c r="D59" s="25"/>
      <c r="E59" s="25"/>
      <c r="F59" s="26" t="s">
        <v>24</v>
      </c>
      <c r="G59" s="26" t="s">
        <v>24</v>
      </c>
      <c r="H59" s="202"/>
      <c r="I59" s="204"/>
    </row>
    <row r="60" spans="1:9" ht="13.4" customHeight="1">
      <c r="A60" s="4" t="s">
        <v>450</v>
      </c>
      <c r="B60" s="24" t="s">
        <v>22</v>
      </c>
      <c r="C60" s="25"/>
      <c r="D60" s="25"/>
      <c r="E60" s="25"/>
      <c r="F60" s="26" t="s">
        <v>24</v>
      </c>
      <c r="G60" s="26" t="s">
        <v>24</v>
      </c>
      <c r="H60" s="202"/>
      <c r="I60" s="204"/>
    </row>
    <row r="61" spans="1:9" ht="13.4" customHeight="1">
      <c r="A61" s="4" t="s">
        <v>453</v>
      </c>
      <c r="B61" s="24" t="s">
        <v>516</v>
      </c>
      <c r="C61" s="27"/>
      <c r="D61" s="25"/>
      <c r="E61" s="27"/>
      <c r="F61" s="22">
        <v>32371.263818200001</v>
      </c>
      <c r="G61" s="23">
        <v>0.45173808027678564</v>
      </c>
      <c r="H61" s="202"/>
      <c r="I61" s="204"/>
    </row>
    <row r="62" spans="1:9" ht="13.4" customHeight="1">
      <c r="A62" s="4" t="s">
        <v>55</v>
      </c>
      <c r="B62" s="15" t="s">
        <v>25</v>
      </c>
      <c r="C62" s="16"/>
      <c r="D62" s="16"/>
      <c r="E62" s="16"/>
      <c r="F62" s="16"/>
      <c r="G62" s="17"/>
      <c r="H62" s="200"/>
      <c r="I62" s="204"/>
    </row>
    <row r="63" spans="1:9" ht="13.4" customHeight="1">
      <c r="A63" s="4" t="s">
        <v>456</v>
      </c>
      <c r="B63" s="15" t="s">
        <v>26</v>
      </c>
      <c r="C63" s="16"/>
      <c r="D63" s="16"/>
      <c r="E63" s="16"/>
      <c r="F63" s="16"/>
      <c r="G63" s="17"/>
      <c r="H63" s="200"/>
      <c r="I63" s="204"/>
    </row>
    <row r="64" spans="1:9" ht="13.4" customHeight="1">
      <c r="A64" s="4" t="s">
        <v>457</v>
      </c>
      <c r="B64" s="18" t="s">
        <v>448</v>
      </c>
      <c r="C64" s="16" t="s">
        <v>449</v>
      </c>
      <c r="D64" s="16" t="s">
        <v>39</v>
      </c>
      <c r="E64" s="19">
        <v>3500000</v>
      </c>
      <c r="F64" s="20">
        <v>3493.4585000000002</v>
      </c>
      <c r="G64" s="21">
        <v>4.8750899723271006E-2</v>
      </c>
      <c r="H64" s="201">
        <v>7.5499999999999998E-2</v>
      </c>
      <c r="I64" s="204"/>
    </row>
    <row r="65" spans="1:9" ht="13.4" customHeight="1">
      <c r="A65" s="4" t="s">
        <v>458</v>
      </c>
      <c r="B65" s="18" t="s">
        <v>451</v>
      </c>
      <c r="C65" s="16" t="s">
        <v>452</v>
      </c>
      <c r="D65" s="16" t="s">
        <v>30</v>
      </c>
      <c r="E65" s="19">
        <v>2500000</v>
      </c>
      <c r="F65" s="20">
        <v>2556.4949999999999</v>
      </c>
      <c r="G65" s="21">
        <v>3.5675658201763015E-2</v>
      </c>
      <c r="H65" s="201">
        <v>6.3189999999999996E-2</v>
      </c>
      <c r="I65" s="204"/>
    </row>
    <row r="66" spans="1:9" ht="13.4" customHeight="1">
      <c r="A66" s="4" t="s">
        <v>37</v>
      </c>
      <c r="B66" s="18" t="s">
        <v>454</v>
      </c>
      <c r="C66" s="16" t="s">
        <v>455</v>
      </c>
      <c r="D66" s="16" t="s">
        <v>39</v>
      </c>
      <c r="E66" s="19">
        <v>2500000</v>
      </c>
      <c r="F66" s="20">
        <v>2514.81</v>
      </c>
      <c r="G66" s="21">
        <v>3.509394776926051E-2</v>
      </c>
      <c r="H66" s="201">
        <v>7.9399999999999998E-2</v>
      </c>
      <c r="I66" s="204"/>
    </row>
    <row r="67" spans="1:9" ht="13.4" customHeight="1">
      <c r="A67" s="4" t="s">
        <v>69</v>
      </c>
      <c r="B67" s="18" t="s">
        <v>907</v>
      </c>
      <c r="C67" s="16" t="s">
        <v>38</v>
      </c>
      <c r="D67" s="16" t="s">
        <v>39</v>
      </c>
      <c r="E67" s="19">
        <v>2500000</v>
      </c>
      <c r="F67" s="20">
        <v>2498.4699999999998</v>
      </c>
      <c r="G67" s="21">
        <v>3.4865924536272838E-2</v>
      </c>
      <c r="H67" s="201">
        <v>6.8000000000000005E-2</v>
      </c>
      <c r="I67" s="204"/>
    </row>
    <row r="68" spans="1:9" ht="13.4" customHeight="1">
      <c r="A68" s="4" t="s">
        <v>461</v>
      </c>
      <c r="B68" s="18" t="s">
        <v>56</v>
      </c>
      <c r="C68" s="16" t="s">
        <v>57</v>
      </c>
      <c r="D68" s="16" t="s">
        <v>39</v>
      </c>
      <c r="E68" s="19">
        <v>2500000</v>
      </c>
      <c r="F68" s="20">
        <v>2490.9124999999999</v>
      </c>
      <c r="G68" s="21">
        <v>3.4760460302288486E-2</v>
      </c>
      <c r="H68" s="201">
        <v>8.09E-2</v>
      </c>
      <c r="I68" s="204"/>
    </row>
    <row r="69" spans="1:9" ht="13.4" customHeight="1">
      <c r="A69" s="4" t="s">
        <v>464</v>
      </c>
      <c r="B69" s="18" t="s">
        <v>459</v>
      </c>
      <c r="C69" s="16" t="s">
        <v>460</v>
      </c>
      <c r="D69" s="16" t="s">
        <v>39</v>
      </c>
      <c r="E69" s="19">
        <v>2500000</v>
      </c>
      <c r="F69" s="20">
        <v>2482.3724999999999</v>
      </c>
      <c r="G69" s="21">
        <v>3.4641285369013418E-2</v>
      </c>
      <c r="H69" s="201">
        <v>7.9524999999999998E-2</v>
      </c>
      <c r="I69" s="204"/>
    </row>
    <row r="70" spans="1:9" ht="13.4" customHeight="1">
      <c r="A70" s="4" t="s">
        <v>465</v>
      </c>
      <c r="B70" s="18" t="s">
        <v>462</v>
      </c>
      <c r="C70" s="16" t="s">
        <v>463</v>
      </c>
      <c r="D70" s="16" t="s">
        <v>30</v>
      </c>
      <c r="E70" s="19">
        <v>2000000</v>
      </c>
      <c r="F70" s="20">
        <v>2056.6379999999999</v>
      </c>
      <c r="G70" s="21">
        <v>2.8700198644142656E-2</v>
      </c>
      <c r="H70" s="201">
        <v>6.6408999999999996E-2</v>
      </c>
      <c r="I70" s="204"/>
    </row>
    <row r="71" spans="1:9" ht="13.4" customHeight="1">
      <c r="A71" s="4" t="s">
        <v>469</v>
      </c>
      <c r="B71" s="18" t="s">
        <v>466</v>
      </c>
      <c r="C71" s="16" t="s">
        <v>467</v>
      </c>
      <c r="D71" s="16" t="s">
        <v>468</v>
      </c>
      <c r="E71" s="19">
        <v>2000000</v>
      </c>
      <c r="F71" s="20">
        <v>1998.26</v>
      </c>
      <c r="G71" s="21">
        <v>2.7885538895344977E-2</v>
      </c>
      <c r="H71" s="201">
        <v>7.7921000000000004E-2</v>
      </c>
      <c r="I71" s="204"/>
    </row>
    <row r="72" spans="1:9" ht="13.4" customHeight="1">
      <c r="A72" s="4" t="s">
        <v>472</v>
      </c>
      <c r="B72" s="18" t="s">
        <v>941</v>
      </c>
      <c r="C72" s="16" t="s">
        <v>473</v>
      </c>
      <c r="D72" s="16" t="s">
        <v>39</v>
      </c>
      <c r="E72" s="19">
        <v>1500000</v>
      </c>
      <c r="F72" s="20">
        <v>1504.0065</v>
      </c>
      <c r="G72" s="21">
        <v>2.0988275677139945E-2</v>
      </c>
      <c r="H72" s="201">
        <v>7.3550000000000004E-2</v>
      </c>
      <c r="I72" s="204"/>
    </row>
    <row r="73" spans="1:9" ht="13.4" customHeight="1">
      <c r="A73" s="4" t="s">
        <v>474</v>
      </c>
      <c r="B73" s="18" t="s">
        <v>578</v>
      </c>
      <c r="C73" s="16" t="s">
        <v>565</v>
      </c>
      <c r="D73" s="16" t="s">
        <v>73</v>
      </c>
      <c r="E73" s="19">
        <v>1300000</v>
      </c>
      <c r="F73" s="20">
        <v>1307.9716000000001</v>
      </c>
      <c r="G73" s="21">
        <v>1.8252626247738834E-2</v>
      </c>
      <c r="H73" s="201">
        <v>8.2799999999999999E-2</v>
      </c>
      <c r="I73" s="204"/>
    </row>
    <row r="74" spans="1:9" ht="13.4" customHeight="1">
      <c r="A74" s="4" t="s">
        <v>475</v>
      </c>
      <c r="B74" s="18" t="s">
        <v>476</v>
      </c>
      <c r="C74" s="16" t="s">
        <v>477</v>
      </c>
      <c r="D74" s="16" t="s">
        <v>39</v>
      </c>
      <c r="E74" s="19">
        <v>1100000</v>
      </c>
      <c r="F74" s="20">
        <v>1134.1043999999999</v>
      </c>
      <c r="G74" s="21">
        <v>1.5826325081611942E-2</v>
      </c>
      <c r="H74" s="201">
        <v>7.4349999999999999E-2</v>
      </c>
      <c r="I74" s="204"/>
    </row>
    <row r="75" spans="1:9" ht="13.4" customHeight="1">
      <c r="A75" s="4" t="s">
        <v>70</v>
      </c>
      <c r="B75" s="18" t="s">
        <v>445</v>
      </c>
      <c r="C75" s="16" t="s">
        <v>446</v>
      </c>
      <c r="D75" s="16" t="s">
        <v>30</v>
      </c>
      <c r="E75" s="19">
        <v>1000000</v>
      </c>
      <c r="F75" s="20">
        <v>1018.317</v>
      </c>
      <c r="G75" s="21">
        <v>1.4210522310055254E-2</v>
      </c>
      <c r="H75" s="201">
        <v>6.4287999999999998E-2</v>
      </c>
      <c r="I75" s="204"/>
    </row>
    <row r="76" spans="1:9" ht="13.4" customHeight="1">
      <c r="A76" s="4" t="s">
        <v>80</v>
      </c>
      <c r="B76" s="18" t="s">
        <v>71</v>
      </c>
      <c r="C76" s="16" t="s">
        <v>72</v>
      </c>
      <c r="D76" s="16" t="s">
        <v>73</v>
      </c>
      <c r="E76" s="19">
        <v>1000000</v>
      </c>
      <c r="F76" s="20">
        <v>1007.127</v>
      </c>
      <c r="G76" s="21">
        <v>1.4054366864698338E-2</v>
      </c>
      <c r="H76" s="201">
        <v>8.3199999999999996E-2</v>
      </c>
      <c r="I76" s="204"/>
    </row>
    <row r="77" spans="1:9" ht="13.4" customHeight="1">
      <c r="A77" s="4" t="s">
        <v>478</v>
      </c>
      <c r="B77" s="18" t="s">
        <v>81</v>
      </c>
      <c r="C77" s="16" t="s">
        <v>82</v>
      </c>
      <c r="D77" s="16" t="s">
        <v>39</v>
      </c>
      <c r="E77" s="19">
        <v>1000000</v>
      </c>
      <c r="F77" s="20">
        <v>1000.673</v>
      </c>
      <c r="G77" s="21">
        <v>1.3964301874141275E-2</v>
      </c>
      <c r="H77" s="201">
        <v>7.8149999999999997E-2</v>
      </c>
      <c r="I77" s="204"/>
    </row>
    <row r="78" spans="1:9" ht="13.4" customHeight="1">
      <c r="A78" s="4" t="s">
        <v>480</v>
      </c>
      <c r="B78" s="18" t="s">
        <v>844</v>
      </c>
      <c r="C78" s="16" t="s">
        <v>664</v>
      </c>
      <c r="D78" s="16" t="s">
        <v>39</v>
      </c>
      <c r="E78" s="19">
        <v>1000000</v>
      </c>
      <c r="F78" s="20">
        <v>1000.222</v>
      </c>
      <c r="G78" s="21">
        <v>1.3958008209632252E-2</v>
      </c>
      <c r="H78" s="201">
        <v>8.1901000000000002E-2</v>
      </c>
      <c r="I78" s="204"/>
    </row>
    <row r="79" spans="1:9" ht="13.4" customHeight="1">
      <c r="A79" s="4" t="s">
        <v>481</v>
      </c>
      <c r="B79" s="18" t="s">
        <v>522</v>
      </c>
      <c r="C79" s="16" t="s">
        <v>482</v>
      </c>
      <c r="D79" s="16" t="s">
        <v>39</v>
      </c>
      <c r="E79" s="19">
        <v>1000000</v>
      </c>
      <c r="F79" s="20">
        <v>998.77800000000002</v>
      </c>
      <c r="G79" s="21">
        <v>1.3937857319275201E-2</v>
      </c>
      <c r="H79" s="201">
        <v>7.775E-2</v>
      </c>
      <c r="I79" s="204"/>
    </row>
    <row r="80" spans="1:9" ht="13.4" customHeight="1">
      <c r="A80" s="4" t="s">
        <v>483</v>
      </c>
      <c r="B80" s="18" t="s">
        <v>877</v>
      </c>
      <c r="C80" s="16" t="s">
        <v>479</v>
      </c>
      <c r="D80" s="16" t="s">
        <v>39</v>
      </c>
      <c r="E80" s="19">
        <v>1000000</v>
      </c>
      <c r="F80" s="20">
        <v>997.40099999999995</v>
      </c>
      <c r="G80" s="21">
        <v>1.3918641407902863E-2</v>
      </c>
      <c r="H80" s="201">
        <v>7.7049999999999993E-2</v>
      </c>
      <c r="I80" s="204"/>
    </row>
    <row r="81" spans="1:9" ht="13.4" customHeight="1">
      <c r="A81" s="4" t="s">
        <v>484</v>
      </c>
      <c r="B81" s="18" t="s">
        <v>908</v>
      </c>
      <c r="C81" s="16" t="s">
        <v>640</v>
      </c>
      <c r="D81" s="16" t="s">
        <v>67</v>
      </c>
      <c r="E81" s="19">
        <v>1000000</v>
      </c>
      <c r="F81" s="20">
        <v>993.98599999999999</v>
      </c>
      <c r="G81" s="21">
        <v>1.3870985389503054E-2</v>
      </c>
      <c r="H81" s="201">
        <v>9.6981999999999999E-2</v>
      </c>
      <c r="I81" s="204"/>
    </row>
    <row r="82" spans="1:9" ht="13.4" customHeight="1">
      <c r="A82" s="4" t="s">
        <v>487</v>
      </c>
      <c r="B82" s="18" t="s">
        <v>98</v>
      </c>
      <c r="C82" s="16" t="s">
        <v>99</v>
      </c>
      <c r="D82" s="16" t="s">
        <v>30</v>
      </c>
      <c r="E82" s="19">
        <v>1000000</v>
      </c>
      <c r="F82" s="20">
        <v>965.37199999999996</v>
      </c>
      <c r="G82" s="21">
        <v>1.3471679588480463E-2</v>
      </c>
      <c r="H82" s="201">
        <v>7.1999999999999995E-2</v>
      </c>
      <c r="I82" s="204"/>
    </row>
    <row r="83" spans="1:9" ht="13.4" customHeight="1">
      <c r="A83" s="4" t="s">
        <v>97</v>
      </c>
      <c r="B83" s="18" t="s">
        <v>552</v>
      </c>
      <c r="C83" s="16" t="s">
        <v>553</v>
      </c>
      <c r="D83" s="16" t="s">
        <v>468</v>
      </c>
      <c r="E83" s="19">
        <v>849000</v>
      </c>
      <c r="F83" s="20">
        <v>836.44244100000003</v>
      </c>
      <c r="G83" s="21">
        <v>1.1672479167987547E-2</v>
      </c>
      <c r="H83" s="201">
        <v>7.9000000000000001E-2</v>
      </c>
      <c r="I83" s="204"/>
    </row>
    <row r="84" spans="1:9" ht="13.4" customHeight="1">
      <c r="A84" s="4" t="s">
        <v>488</v>
      </c>
      <c r="B84" s="18" t="s">
        <v>529</v>
      </c>
      <c r="C84" s="16" t="s">
        <v>530</v>
      </c>
      <c r="D84" s="16" t="s">
        <v>468</v>
      </c>
      <c r="E84" s="19">
        <v>700000</v>
      </c>
      <c r="F84" s="20">
        <v>684.92970000000003</v>
      </c>
      <c r="G84" s="21">
        <v>9.5581324702125672E-3</v>
      </c>
      <c r="H84" s="201">
        <v>7.5749999999999998E-2</v>
      </c>
      <c r="I84" s="204"/>
    </row>
    <row r="85" spans="1:9" ht="13.4" customHeight="1">
      <c r="A85" s="4" t="s">
        <v>100</v>
      </c>
      <c r="B85" s="18" t="s">
        <v>561</v>
      </c>
      <c r="C85" s="16" t="s">
        <v>562</v>
      </c>
      <c r="D85" s="16" t="s">
        <v>639</v>
      </c>
      <c r="E85" s="19">
        <v>550000</v>
      </c>
      <c r="F85" s="20">
        <v>539.71169999999995</v>
      </c>
      <c r="G85" s="21">
        <v>7.5316283179479946E-3</v>
      </c>
      <c r="H85" s="201">
        <v>8.0399999999999999E-2</v>
      </c>
      <c r="I85" s="204"/>
    </row>
    <row r="86" spans="1:9" ht="13.4" customHeight="1">
      <c r="A86" s="4" t="s">
        <v>491</v>
      </c>
      <c r="B86" s="18" t="s">
        <v>470</v>
      </c>
      <c r="C86" s="16" t="s">
        <v>471</v>
      </c>
      <c r="D86" s="16" t="s">
        <v>30</v>
      </c>
      <c r="E86" s="19">
        <v>500000</v>
      </c>
      <c r="F86" s="20">
        <v>507.36</v>
      </c>
      <c r="G86" s="21">
        <v>7.0801632489977413E-3</v>
      </c>
      <c r="H86" s="201">
        <v>6.1719000000000003E-2</v>
      </c>
      <c r="I86" s="204"/>
    </row>
    <row r="87" spans="1:9" ht="13.4" customHeight="1">
      <c r="A87" s="1"/>
      <c r="B87" s="18" t="s">
        <v>485</v>
      </c>
      <c r="C87" s="16" t="s">
        <v>486</v>
      </c>
      <c r="D87" s="16" t="s">
        <v>30</v>
      </c>
      <c r="E87" s="19">
        <v>500000</v>
      </c>
      <c r="F87" s="20">
        <v>506.83300000000003</v>
      </c>
      <c r="G87" s="21">
        <v>7.0728090113120314E-3</v>
      </c>
      <c r="H87" s="201">
        <v>6.9823999999999997E-2</v>
      </c>
      <c r="I87" s="204"/>
    </row>
    <row r="88" spans="1:9" ht="13.4" customHeight="1">
      <c r="A88" s="1"/>
      <c r="B88" s="18" t="s">
        <v>569</v>
      </c>
      <c r="C88" s="16" t="s">
        <v>570</v>
      </c>
      <c r="D88" s="16" t="s">
        <v>30</v>
      </c>
      <c r="E88" s="19">
        <v>500000</v>
      </c>
      <c r="F88" s="20">
        <v>497.83749999999998</v>
      </c>
      <c r="G88" s="21">
        <v>6.947277616431948E-3</v>
      </c>
      <c r="H88" s="201">
        <v>7.7857999999999997E-2</v>
      </c>
      <c r="I88" s="204"/>
    </row>
    <row r="89" spans="1:9" ht="13.4" customHeight="1">
      <c r="A89" s="1"/>
      <c r="B89" s="18" t="s">
        <v>586</v>
      </c>
      <c r="C89" s="16" t="s">
        <v>587</v>
      </c>
      <c r="D89" s="16" t="s">
        <v>30</v>
      </c>
      <c r="E89" s="19">
        <v>500000</v>
      </c>
      <c r="F89" s="20">
        <v>494.11500000000001</v>
      </c>
      <c r="G89" s="21">
        <v>6.8953304631396229E-3</v>
      </c>
      <c r="H89" s="201">
        <v>7.7857999999999997E-2</v>
      </c>
      <c r="I89" s="204"/>
    </row>
    <row r="90" spans="1:9" ht="13.4" customHeight="1">
      <c r="A90" s="1"/>
      <c r="B90" s="18" t="s">
        <v>489</v>
      </c>
      <c r="C90" s="16" t="s">
        <v>490</v>
      </c>
      <c r="D90" s="16" t="s">
        <v>30</v>
      </c>
      <c r="E90" s="19">
        <v>500000</v>
      </c>
      <c r="F90" s="20">
        <v>467.7045</v>
      </c>
      <c r="G90" s="21">
        <v>6.5267743067858406E-3</v>
      </c>
      <c r="H90" s="201">
        <v>7.8659000000000007E-2</v>
      </c>
      <c r="I90" s="204"/>
    </row>
    <row r="91" spans="1:9" ht="13.4" customHeight="1">
      <c r="A91" s="1"/>
      <c r="B91" s="18" t="s">
        <v>101</v>
      </c>
      <c r="C91" s="16" t="s">
        <v>102</v>
      </c>
      <c r="D91" s="16" t="s">
        <v>73</v>
      </c>
      <c r="E91" s="19">
        <v>400000</v>
      </c>
      <c r="F91" s="20">
        <v>402.64319999999998</v>
      </c>
      <c r="G91" s="21">
        <v>5.6188497065177536E-3</v>
      </c>
      <c r="H91" s="201">
        <v>8.2350000000000007E-2</v>
      </c>
      <c r="I91" s="204"/>
    </row>
    <row r="92" spans="1:9" ht="13.4" customHeight="1">
      <c r="A92" s="4" t="s">
        <v>493</v>
      </c>
      <c r="B92" s="18" t="s">
        <v>62</v>
      </c>
      <c r="C92" s="16" t="s">
        <v>63</v>
      </c>
      <c r="D92" s="16" t="s">
        <v>64</v>
      </c>
      <c r="E92" s="19">
        <v>275000</v>
      </c>
      <c r="F92" s="20">
        <v>275.47904999999997</v>
      </c>
      <c r="G92" s="21">
        <v>3.8442854101206469E-3</v>
      </c>
      <c r="H92" s="201">
        <v>9.4208500000000001E-2</v>
      </c>
      <c r="I92" s="204"/>
    </row>
    <row r="93" spans="1:9" ht="13.4" customHeight="1">
      <c r="A93" s="1"/>
      <c r="B93" s="18" t="s">
        <v>525</v>
      </c>
      <c r="C93" s="16" t="s">
        <v>526</v>
      </c>
      <c r="D93" s="16" t="s">
        <v>67</v>
      </c>
      <c r="E93" s="19">
        <v>100000</v>
      </c>
      <c r="F93" s="20">
        <v>99.737799999999993</v>
      </c>
      <c r="G93" s="21">
        <v>1.3918320444967812E-3</v>
      </c>
      <c r="H93" s="201">
        <v>8.6449999999999999E-2</v>
      </c>
      <c r="I93" s="204"/>
    </row>
    <row r="94" spans="1:9" ht="13.4" customHeight="1">
      <c r="A94" s="1"/>
      <c r="B94" s="18" t="s">
        <v>588</v>
      </c>
      <c r="C94" s="16" t="s">
        <v>492</v>
      </c>
      <c r="D94" s="16" t="s">
        <v>39</v>
      </c>
      <c r="E94" s="19">
        <v>100000</v>
      </c>
      <c r="F94" s="20">
        <v>97.762900000000002</v>
      </c>
      <c r="G94" s="21">
        <v>1.3642724923041652E-3</v>
      </c>
      <c r="H94" s="201">
        <v>7.485E-2</v>
      </c>
      <c r="I94" s="204"/>
    </row>
    <row r="95" spans="1:9" ht="13.4" customHeight="1">
      <c r="A95" s="1"/>
      <c r="B95" s="15" t="s">
        <v>22</v>
      </c>
      <c r="C95" s="16"/>
      <c r="D95" s="16"/>
      <c r="E95" s="16"/>
      <c r="F95" s="22">
        <v>37429.931791000003</v>
      </c>
      <c r="G95" s="23">
        <v>0.52233133766779094</v>
      </c>
      <c r="H95" s="202"/>
      <c r="I95" s="204"/>
    </row>
    <row r="96" spans="1:9" ht="13.4" customHeight="1">
      <c r="A96" s="1"/>
      <c r="B96" s="24" t="s">
        <v>106</v>
      </c>
      <c r="C96" s="25"/>
      <c r="D96" s="25"/>
      <c r="E96" s="25"/>
      <c r="F96" s="26" t="s">
        <v>24</v>
      </c>
      <c r="G96" s="26" t="s">
        <v>24</v>
      </c>
      <c r="H96" s="202"/>
      <c r="I96" s="204"/>
    </row>
    <row r="97" spans="1:9" ht="13.4" customHeight="1">
      <c r="A97" s="1"/>
      <c r="B97" s="24" t="s">
        <v>22</v>
      </c>
      <c r="C97" s="25"/>
      <c r="D97" s="25"/>
      <c r="E97" s="25"/>
      <c r="F97" s="26" t="s">
        <v>24</v>
      </c>
      <c r="G97" s="26" t="s">
        <v>24</v>
      </c>
      <c r="H97" s="202"/>
      <c r="I97" s="204"/>
    </row>
    <row r="98" spans="1:9" ht="13.4" customHeight="1">
      <c r="A98" s="1"/>
      <c r="B98" s="24" t="s">
        <v>516</v>
      </c>
      <c r="C98" s="27"/>
      <c r="D98" s="25"/>
      <c r="E98" s="27"/>
      <c r="F98" s="22">
        <v>37429.931791000003</v>
      </c>
      <c r="G98" s="23">
        <v>0.52233133766779094</v>
      </c>
      <c r="H98" s="202"/>
      <c r="I98" s="204"/>
    </row>
    <row r="99" spans="1:9" ht="13.4" customHeight="1">
      <c r="A99" s="1"/>
      <c r="B99" s="15" t="s">
        <v>112</v>
      </c>
      <c r="C99" s="16"/>
      <c r="D99" s="16"/>
      <c r="E99" s="16"/>
      <c r="F99" s="16"/>
      <c r="G99" s="17"/>
      <c r="H99" s="200"/>
      <c r="I99" s="204"/>
    </row>
    <row r="100" spans="1:9" ht="13.4" customHeight="1">
      <c r="A100" s="1"/>
      <c r="B100" s="18" t="s">
        <v>114</v>
      </c>
      <c r="C100" s="16"/>
      <c r="D100" s="16" t="s">
        <v>115</v>
      </c>
      <c r="E100" s="19"/>
      <c r="F100" s="20">
        <v>751.8</v>
      </c>
      <c r="G100" s="21">
        <v>1.0491301503067846E-2</v>
      </c>
      <c r="H100" s="201"/>
      <c r="I100" s="204"/>
    </row>
    <row r="101" spans="1:9" ht="13.4" customHeight="1">
      <c r="A101" s="1"/>
      <c r="B101" s="15" t="s">
        <v>22</v>
      </c>
      <c r="C101" s="16"/>
      <c r="D101" s="16"/>
      <c r="E101" s="16"/>
      <c r="F101" s="22">
        <v>751.8</v>
      </c>
      <c r="G101" s="23">
        <v>1.0491301503067846E-2</v>
      </c>
      <c r="H101" s="202"/>
      <c r="I101" s="204"/>
    </row>
    <row r="102" spans="1:9">
      <c r="B102" s="24" t="s">
        <v>106</v>
      </c>
      <c r="C102" s="25"/>
      <c r="D102" s="25"/>
      <c r="E102" s="25"/>
      <c r="F102" s="26" t="s">
        <v>24</v>
      </c>
      <c r="G102" s="26" t="s">
        <v>24</v>
      </c>
      <c r="H102" s="202"/>
      <c r="I102" s="204"/>
    </row>
    <row r="103" spans="1:9">
      <c r="B103" s="24" t="s">
        <v>22</v>
      </c>
      <c r="C103" s="25"/>
      <c r="D103" s="25"/>
      <c r="E103" s="25"/>
      <c r="F103" s="26" t="s">
        <v>24</v>
      </c>
      <c r="G103" s="26" t="s">
        <v>24</v>
      </c>
      <c r="H103" s="202"/>
      <c r="I103" s="204"/>
    </row>
    <row r="104" spans="1:9">
      <c r="B104" s="24" t="s">
        <v>516</v>
      </c>
      <c r="C104" s="27"/>
      <c r="D104" s="25"/>
      <c r="E104" s="27"/>
      <c r="F104" s="22">
        <v>751.8</v>
      </c>
      <c r="G104" s="23">
        <v>1.0491301503067846E-2</v>
      </c>
      <c r="H104" s="202"/>
      <c r="I104" s="204"/>
    </row>
    <row r="105" spans="1:9">
      <c r="B105" s="24" t="s">
        <v>117</v>
      </c>
      <c r="C105" s="16"/>
      <c r="D105" s="25"/>
      <c r="E105" s="16"/>
      <c r="F105" s="22">
        <v>1106.3690349444969</v>
      </c>
      <c r="G105" s="23">
        <v>1.5439280552355576E-2</v>
      </c>
      <c r="H105" s="202"/>
      <c r="I105" s="204"/>
    </row>
    <row r="106" spans="1:9" ht="15" thickBot="1">
      <c r="B106" s="28" t="s">
        <v>118</v>
      </c>
      <c r="C106" s="29"/>
      <c r="D106" s="29"/>
      <c r="E106" s="29"/>
      <c r="F106" s="30">
        <v>71659.364644144502</v>
      </c>
      <c r="G106" s="5">
        <v>1</v>
      </c>
      <c r="H106" s="203"/>
      <c r="I106" s="205"/>
    </row>
    <row r="107" spans="1:9">
      <c r="B107" s="31"/>
      <c r="C107" s="11"/>
      <c r="D107" s="11"/>
      <c r="E107" s="11"/>
      <c r="F107" s="11"/>
      <c r="G107" s="11"/>
      <c r="H107" s="11"/>
    </row>
    <row r="108" spans="1:9">
      <c r="B108" s="32" t="s">
        <v>641</v>
      </c>
      <c r="C108" s="11"/>
      <c r="D108" s="11"/>
      <c r="E108" s="11"/>
      <c r="F108" s="11"/>
      <c r="G108" s="11"/>
      <c r="H108" s="11"/>
    </row>
    <row r="109" spans="1:9">
      <c r="B109" s="32" t="s">
        <v>119</v>
      </c>
      <c r="C109" s="11"/>
      <c r="D109" s="11"/>
      <c r="E109" s="11"/>
      <c r="F109" s="11"/>
      <c r="G109" s="11"/>
      <c r="H109" s="11"/>
    </row>
    <row r="110" spans="1:9" ht="46">
      <c r="B110" s="32" t="s">
        <v>963</v>
      </c>
      <c r="C110" s="11"/>
      <c r="D110" s="11"/>
      <c r="E110" s="11"/>
      <c r="F110" s="11"/>
      <c r="G110" s="11"/>
      <c r="H110" s="11"/>
    </row>
    <row r="111" spans="1:9">
      <c r="B111" s="32"/>
      <c r="C111" s="11"/>
      <c r="D111" s="11"/>
      <c r="E111" s="11"/>
      <c r="F111" s="11"/>
      <c r="G111" s="11"/>
      <c r="H111" s="11"/>
    </row>
    <row r="112" spans="1:9" ht="15" thickBot="1">
      <c r="B112" s="67"/>
      <c r="C112" s="67"/>
      <c r="D112" s="67"/>
      <c r="E112" s="67"/>
      <c r="F112" s="67"/>
      <c r="G112" s="67"/>
      <c r="H112" s="67"/>
    </row>
    <row r="113" spans="2:8">
      <c r="B113" s="76"/>
      <c r="C113" s="34"/>
      <c r="D113" s="34"/>
      <c r="E113" s="35"/>
      <c r="F113" s="34"/>
      <c r="G113" s="77"/>
      <c r="H113" s="37"/>
    </row>
    <row r="114" spans="2:8">
      <c r="B114" s="38" t="s">
        <v>594</v>
      </c>
      <c r="C114" s="39"/>
      <c r="D114" s="40"/>
      <c r="E114" s="78"/>
      <c r="F114" s="66"/>
      <c r="G114" s="67"/>
      <c r="H114" s="44"/>
    </row>
    <row r="115" spans="2:8">
      <c r="B115" s="38" t="s">
        <v>595</v>
      </c>
      <c r="C115" s="48" t="s">
        <v>596</v>
      </c>
      <c r="D115" s="40"/>
      <c r="E115" s="78"/>
      <c r="F115" s="66"/>
      <c r="G115" s="67"/>
      <c r="H115" s="44"/>
    </row>
    <row r="116" spans="2:8">
      <c r="B116" s="38" t="s">
        <v>597</v>
      </c>
      <c r="C116" s="79"/>
      <c r="D116" s="40"/>
      <c r="E116" s="78"/>
      <c r="F116" s="66"/>
      <c r="G116" s="67"/>
      <c r="H116" s="44"/>
    </row>
    <row r="117" spans="2:8">
      <c r="B117" s="47" t="s">
        <v>627</v>
      </c>
      <c r="C117" s="43">
        <v>13.805899999999999</v>
      </c>
      <c r="D117" s="80"/>
      <c r="E117" s="78"/>
      <c r="F117" s="43"/>
      <c r="G117" s="67"/>
      <c r="H117" s="44"/>
    </row>
    <row r="118" spans="2:8">
      <c r="B118" s="47" t="s">
        <v>628</v>
      </c>
      <c r="C118" s="43">
        <v>13.805899999999999</v>
      </c>
      <c r="D118" s="80"/>
      <c r="E118" s="78"/>
      <c r="F118" s="43"/>
      <c r="G118" s="67"/>
      <c r="H118" s="44"/>
    </row>
    <row r="119" spans="2:8">
      <c r="B119" s="47" t="s">
        <v>629</v>
      </c>
      <c r="C119" s="43">
        <v>13.2288</v>
      </c>
      <c r="D119" s="80"/>
      <c r="E119" s="78"/>
      <c r="F119" s="43"/>
      <c r="G119" s="67"/>
      <c r="H119" s="44"/>
    </row>
    <row r="120" spans="2:8">
      <c r="B120" s="47" t="s">
        <v>630</v>
      </c>
      <c r="C120" s="43">
        <v>13.2288</v>
      </c>
      <c r="D120" s="80"/>
      <c r="E120" s="78"/>
      <c r="F120" s="43"/>
      <c r="G120" s="67"/>
      <c r="H120" s="44"/>
    </row>
    <row r="121" spans="2:8">
      <c r="B121" s="47" t="s">
        <v>606</v>
      </c>
      <c r="C121" s="39"/>
      <c r="D121" s="40"/>
      <c r="E121" s="78"/>
      <c r="F121" s="43"/>
      <c r="G121" s="67"/>
      <c r="H121" s="44"/>
    </row>
    <row r="122" spans="2:8">
      <c r="B122" s="47" t="s">
        <v>627</v>
      </c>
      <c r="C122" s="43">
        <v>13.8573</v>
      </c>
      <c r="D122" s="40"/>
      <c r="E122" s="78"/>
      <c r="F122" s="43"/>
      <c r="G122" s="67"/>
      <c r="H122" s="44"/>
    </row>
    <row r="123" spans="2:8">
      <c r="B123" s="47" t="s">
        <v>628</v>
      </c>
      <c r="C123" s="43">
        <v>13.8573</v>
      </c>
      <c r="D123" s="40"/>
      <c r="E123" s="78"/>
      <c r="F123" s="40"/>
      <c r="G123" s="67"/>
      <c r="H123" s="44"/>
    </row>
    <row r="124" spans="2:8">
      <c r="B124" s="47" t="s">
        <v>629</v>
      </c>
      <c r="C124" s="43">
        <v>13.260400000000001</v>
      </c>
      <c r="D124" s="40"/>
      <c r="E124" s="78"/>
      <c r="F124" s="43"/>
      <c r="G124" s="67"/>
      <c r="H124" s="44"/>
    </row>
    <row r="125" spans="2:8">
      <c r="B125" s="47" t="s">
        <v>630</v>
      </c>
      <c r="C125" s="43">
        <v>13.260400000000001</v>
      </c>
      <c r="D125" s="40"/>
      <c r="E125" s="78"/>
      <c r="F125" s="43"/>
      <c r="G125" s="67"/>
      <c r="H125" s="44"/>
    </row>
    <row r="126" spans="2:8">
      <c r="B126" s="38" t="s">
        <v>620</v>
      </c>
      <c r="C126" s="45" t="s">
        <v>596</v>
      </c>
      <c r="D126" s="40"/>
      <c r="E126" s="78"/>
      <c r="F126" s="43"/>
      <c r="G126" s="67"/>
      <c r="H126" s="44"/>
    </row>
    <row r="127" spans="2:8">
      <c r="B127" s="38" t="s">
        <v>608</v>
      </c>
      <c r="C127" s="45" t="s">
        <v>596</v>
      </c>
      <c r="D127" s="40"/>
      <c r="E127" s="78"/>
      <c r="F127" s="43"/>
      <c r="G127" s="67"/>
      <c r="H127" s="44"/>
    </row>
    <row r="128" spans="2:8">
      <c r="B128" s="38" t="s">
        <v>621</v>
      </c>
      <c r="C128" s="45" t="s">
        <v>596</v>
      </c>
      <c r="D128" s="40"/>
      <c r="E128" s="78"/>
      <c r="F128" s="43"/>
      <c r="G128" s="67"/>
      <c r="H128" s="44"/>
    </row>
    <row r="129" spans="2:8">
      <c r="B129" s="38" t="s">
        <v>631</v>
      </c>
      <c r="C129" s="54">
        <v>0.54193849649276193</v>
      </c>
      <c r="D129" s="40"/>
      <c r="E129" s="78"/>
      <c r="F129" s="43"/>
      <c r="G129" s="67"/>
      <c r="H129" s="44"/>
    </row>
    <row r="130" spans="2:8">
      <c r="B130" s="38" t="s">
        <v>638</v>
      </c>
      <c r="C130" s="45" t="s">
        <v>596</v>
      </c>
      <c r="D130" s="40"/>
      <c r="E130" s="78"/>
      <c r="F130" s="43"/>
      <c r="G130" s="67"/>
      <c r="H130" s="44"/>
    </row>
    <row r="131" spans="2:8">
      <c r="B131" s="38" t="s">
        <v>632</v>
      </c>
      <c r="C131" s="45" t="s">
        <v>596</v>
      </c>
      <c r="D131" s="39"/>
      <c r="E131" s="78"/>
      <c r="F131" s="43"/>
      <c r="G131" s="67"/>
      <c r="H131" s="44"/>
    </row>
    <row r="132" spans="2:8">
      <c r="B132" s="38" t="s">
        <v>910</v>
      </c>
      <c r="C132" s="45" t="s">
        <v>596</v>
      </c>
      <c r="D132" s="43"/>
      <c r="E132" s="68"/>
      <c r="F132" s="43"/>
      <c r="G132" s="67"/>
      <c r="H132" s="44"/>
    </row>
    <row r="133" spans="2:8">
      <c r="B133" s="38" t="s">
        <v>615</v>
      </c>
      <c r="C133" s="45" t="s">
        <v>596</v>
      </c>
      <c r="D133" s="43"/>
      <c r="E133" s="68"/>
      <c r="F133" s="43"/>
      <c r="G133" s="67"/>
      <c r="H133" s="44"/>
    </row>
    <row r="134" spans="2:8">
      <c r="B134" s="38" t="s">
        <v>633</v>
      </c>
      <c r="C134" s="45" t="s">
        <v>942</v>
      </c>
      <c r="D134" s="45"/>
      <c r="E134" s="68"/>
      <c r="F134" s="43"/>
      <c r="G134" s="67"/>
      <c r="H134" s="44"/>
    </row>
    <row r="136" spans="2:8" ht="15.5">
      <c r="B136" s="292" t="s">
        <v>972</v>
      </c>
      <c r="C136" s="292"/>
    </row>
    <row r="137" spans="2:8" ht="46.5">
      <c r="B137" s="223" t="s">
        <v>973</v>
      </c>
      <c r="C137" s="232" t="s">
        <v>440</v>
      </c>
    </row>
    <row r="138" spans="2:8" ht="15.5">
      <c r="B138" s="223" t="s">
        <v>974</v>
      </c>
      <c r="C138" s="224" t="s">
        <v>115</v>
      </c>
    </row>
    <row r="139" spans="2:8" ht="15.5">
      <c r="B139" s="225" t="s">
        <v>115</v>
      </c>
      <c r="C139" s="224"/>
    </row>
    <row r="140" spans="2:8" ht="15.5">
      <c r="B140" s="223" t="s">
        <v>986</v>
      </c>
      <c r="C140" s="226">
        <v>7.5179999999999997E-2</v>
      </c>
    </row>
    <row r="141" spans="2:8" ht="15.5">
      <c r="B141" s="225" t="s">
        <v>975</v>
      </c>
      <c r="C141" s="227">
        <v>2.3498999999999999</v>
      </c>
    </row>
    <row r="142" spans="2:8" ht="15.5">
      <c r="B142" s="223" t="s">
        <v>976</v>
      </c>
      <c r="C142" s="228"/>
    </row>
    <row r="143" spans="2:8" ht="15.5">
      <c r="B143" s="223" t="s">
        <v>977</v>
      </c>
      <c r="C143" s="227">
        <v>2.4693999999999998</v>
      </c>
    </row>
    <row r="144" spans="2:8" ht="15.5">
      <c r="B144" s="223" t="s">
        <v>978</v>
      </c>
      <c r="C144" s="229"/>
    </row>
    <row r="145" spans="2:7" ht="15.5">
      <c r="B145" s="223" t="s">
        <v>979</v>
      </c>
      <c r="C145" s="227">
        <v>2.9744999999999999</v>
      </c>
    </row>
    <row r="146" spans="2:7" ht="15.5">
      <c r="B146" s="223" t="s">
        <v>980</v>
      </c>
      <c r="C146" s="229"/>
    </row>
    <row r="147" spans="2:7" ht="15.5">
      <c r="B147" s="223" t="s">
        <v>115</v>
      </c>
      <c r="C147" s="230" t="s">
        <v>115</v>
      </c>
    </row>
    <row r="148" spans="2:7" ht="15.5">
      <c r="B148" s="223" t="s">
        <v>981</v>
      </c>
      <c r="C148" s="231">
        <v>46265</v>
      </c>
    </row>
    <row r="150" spans="2:7">
      <c r="B150" s="242" t="s">
        <v>987</v>
      </c>
    </row>
    <row r="151" spans="2:7">
      <c r="B151" s="242"/>
    </row>
    <row r="152" spans="2:7" ht="15" thickBot="1">
      <c r="B152" s="243" t="s">
        <v>988</v>
      </c>
      <c r="C152" s="261"/>
      <c r="D152" s="261"/>
      <c r="E152" s="261"/>
      <c r="F152" s="261"/>
      <c r="G152" s="261"/>
    </row>
    <row r="153" spans="2:7" ht="15" thickBot="1">
      <c r="B153" s="245" t="s">
        <v>1012</v>
      </c>
      <c r="C153" s="268"/>
      <c r="D153" s="324"/>
      <c r="E153" s="326" t="s">
        <v>1013</v>
      </c>
      <c r="F153" s="269"/>
      <c r="G153" s="324"/>
    </row>
    <row r="154" spans="2:7" ht="186" customHeight="1" thickBot="1">
      <c r="B154" s="255" t="s">
        <v>1014</v>
      </c>
      <c r="C154" s="270"/>
      <c r="D154" s="325"/>
      <c r="E154" s="327"/>
      <c r="F154" s="271"/>
      <c r="G154" s="325"/>
    </row>
    <row r="155" spans="2:7">
      <c r="B155" s="278" t="s">
        <v>992</v>
      </c>
      <c r="C155" s="278"/>
      <c r="D155" s="278"/>
      <c r="E155" s="261"/>
      <c r="F155" s="261"/>
      <c r="G155" s="261"/>
    </row>
    <row r="157" spans="2:7" ht="46.5" customHeight="1">
      <c r="B157" s="279" t="s">
        <v>993</v>
      </c>
      <c r="C157" s="279"/>
      <c r="D157" s="279"/>
    </row>
  </sheetData>
  <mergeCells count="6">
    <mergeCell ref="B157:D157"/>
    <mergeCell ref="B136:C136"/>
    <mergeCell ref="B1:D1"/>
    <mergeCell ref="C153:D154"/>
    <mergeCell ref="E153:G154"/>
    <mergeCell ref="B155:D155"/>
  </mergeCells>
  <conditionalFormatting sqref="F89">
    <cfRule type="cellIs" dxfId="1" priority="2" operator="equal">
      <formula>TRUE</formula>
    </cfRule>
  </conditionalFormatting>
  <conditionalFormatting sqref="F95">
    <cfRule type="cellIs" dxfId="0" priority="1" operator="equal">
      <formula>TRUE</formula>
    </cfRule>
  </conditionalFormatting>
  <pageMargins left="0" right="0" top="0" bottom="0" header="0" footer="0"/>
  <pageSetup orientation="portrait"/>
  <headerFooter>
    <oddFooter xml:space="preserve">&amp;C_x000D_&amp;1#&amp;"Calibri"&amp;10&amp;K000000  For internal use only </oddFooter>
  </headerFooter>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outlinePr summaryBelow="0"/>
  </sheetPr>
  <dimension ref="A1:I42"/>
  <sheetViews>
    <sheetView topLeftCell="A39" workbookViewId="0">
      <selection activeCell="A17" sqref="A17:XFD19"/>
    </sheetView>
  </sheetViews>
  <sheetFormatPr defaultRowHeight="14.5"/>
  <cols>
    <col min="1" max="1" width="3.453125" customWidth="1"/>
    <col min="2" max="2" width="71.54296875" customWidth="1"/>
    <col min="3" max="3" width="16.54296875" customWidth="1"/>
    <col min="4" max="4" width="33.453125" customWidth="1"/>
    <col min="5" max="8" width="16.54296875" customWidth="1"/>
    <col min="9" max="9" width="12.90625" bestFit="1" customWidth="1"/>
  </cols>
  <sheetData>
    <row r="1" spans="1:9" ht="16.399999999999999" customHeight="1">
      <c r="A1" s="1"/>
      <c r="B1" s="314" t="s">
        <v>1015</v>
      </c>
      <c r="C1" s="314"/>
      <c r="D1" s="314"/>
      <c r="E1" s="1"/>
      <c r="F1" s="1"/>
      <c r="G1" s="1"/>
      <c r="H1" s="1"/>
    </row>
    <row r="2" spans="1:9" ht="13.4" customHeight="1">
      <c r="A2" s="1"/>
      <c r="B2" s="2"/>
      <c r="C2" s="1"/>
      <c r="D2" s="1"/>
      <c r="E2" s="1"/>
      <c r="F2" s="1"/>
      <c r="G2" s="1"/>
      <c r="H2" s="1"/>
    </row>
    <row r="3" spans="1:9" ht="13.4" customHeight="1" thickBot="1">
      <c r="A3" s="3"/>
      <c r="B3" s="10" t="s">
        <v>905</v>
      </c>
      <c r="C3" s="11"/>
      <c r="D3" s="11"/>
      <c r="E3" s="11"/>
      <c r="F3" s="11"/>
      <c r="G3" s="11"/>
      <c r="H3" s="11"/>
    </row>
    <row r="4" spans="1:9" ht="28.4" customHeight="1">
      <c r="A4" s="1"/>
      <c r="B4" s="12" t="s">
        <v>0</v>
      </c>
      <c r="C4" s="13" t="s">
        <v>1</v>
      </c>
      <c r="D4" s="14" t="s">
        <v>2</v>
      </c>
      <c r="E4" s="14" t="s">
        <v>3</v>
      </c>
      <c r="F4" s="14" t="s">
        <v>4</v>
      </c>
      <c r="G4" s="14" t="s">
        <v>5</v>
      </c>
      <c r="H4" s="199" t="s">
        <v>517</v>
      </c>
      <c r="I4" s="198" t="s">
        <v>962</v>
      </c>
    </row>
    <row r="5" spans="1:9" ht="13.4" customHeight="1">
      <c r="A5" s="1"/>
      <c r="B5" s="15" t="s">
        <v>112</v>
      </c>
      <c r="C5" s="16"/>
      <c r="D5" s="16"/>
      <c r="E5" s="16"/>
      <c r="F5" s="16"/>
      <c r="G5" s="17"/>
      <c r="H5" s="200"/>
      <c r="I5" s="204"/>
    </row>
    <row r="6" spans="1:9" ht="13.4" customHeight="1">
      <c r="A6" s="4" t="s">
        <v>116</v>
      </c>
      <c r="B6" s="18" t="s">
        <v>114</v>
      </c>
      <c r="C6" s="16"/>
      <c r="D6" s="16" t="s">
        <v>115</v>
      </c>
      <c r="E6" s="19"/>
      <c r="F6" s="20">
        <v>24.75</v>
      </c>
      <c r="G6" s="21">
        <v>1.7714765720354617E-3</v>
      </c>
      <c r="H6" s="201"/>
      <c r="I6" s="204"/>
    </row>
    <row r="7" spans="1:9" ht="13.4" customHeight="1">
      <c r="A7" s="1"/>
      <c r="B7" s="15" t="s">
        <v>22</v>
      </c>
      <c r="C7" s="16"/>
      <c r="D7" s="16"/>
      <c r="E7" s="16"/>
      <c r="F7" s="22">
        <v>24.75</v>
      </c>
      <c r="G7" s="23">
        <v>1.7714765720354617E-3</v>
      </c>
      <c r="H7" s="202"/>
      <c r="I7" s="204"/>
    </row>
    <row r="8" spans="1:9" ht="13.4" customHeight="1">
      <c r="A8" s="1"/>
      <c r="B8" s="24" t="s">
        <v>516</v>
      </c>
      <c r="C8" s="27"/>
      <c r="D8" s="25"/>
      <c r="E8" s="27"/>
      <c r="F8" s="22">
        <v>24.75</v>
      </c>
      <c r="G8" s="23">
        <v>1.7714765720354617E-3</v>
      </c>
      <c r="H8" s="202"/>
      <c r="I8" s="204"/>
    </row>
    <row r="9" spans="1:9" ht="13.4" customHeight="1">
      <c r="A9" s="4" t="s">
        <v>495</v>
      </c>
      <c r="B9" s="15" t="s">
        <v>494</v>
      </c>
      <c r="C9" s="16"/>
      <c r="D9" s="16"/>
      <c r="E9" s="16"/>
      <c r="F9" s="16"/>
      <c r="G9" s="17"/>
      <c r="H9" s="200"/>
      <c r="I9" s="204"/>
    </row>
    <row r="10" spans="1:9" ht="13.4" customHeight="1">
      <c r="A10" s="1"/>
      <c r="B10" s="18" t="s">
        <v>494</v>
      </c>
      <c r="C10" s="16"/>
      <c r="D10" s="16" t="s">
        <v>115</v>
      </c>
      <c r="E10" s="19">
        <v>88</v>
      </c>
      <c r="F10" s="20">
        <v>13650.031999999999</v>
      </c>
      <c r="G10" s="21">
        <v>0.97699846042563065</v>
      </c>
      <c r="H10" s="201"/>
      <c r="I10" s="204"/>
    </row>
    <row r="11" spans="1:9" ht="13.4" customHeight="1">
      <c r="A11" s="1"/>
      <c r="B11" s="15" t="s">
        <v>22</v>
      </c>
      <c r="C11" s="16"/>
      <c r="D11" s="16"/>
      <c r="E11" s="16"/>
      <c r="F11" s="22">
        <v>13650.031999999999</v>
      </c>
      <c r="G11" s="23">
        <v>0.97699846042563065</v>
      </c>
      <c r="H11" s="202"/>
      <c r="I11" s="204"/>
    </row>
    <row r="12" spans="1:9" ht="13.4" customHeight="1">
      <c r="A12" s="1"/>
      <c r="B12" s="24" t="s">
        <v>516</v>
      </c>
      <c r="C12" s="27"/>
      <c r="D12" s="25"/>
      <c r="E12" s="27"/>
      <c r="F12" s="22">
        <v>13650.031999999999</v>
      </c>
      <c r="G12" s="23">
        <v>0.97699846042563065</v>
      </c>
      <c r="H12" s="202"/>
      <c r="I12" s="204"/>
    </row>
    <row r="13" spans="1:9" ht="13.4" customHeight="1">
      <c r="A13" s="1"/>
      <c r="B13" s="24" t="s">
        <v>117</v>
      </c>
      <c r="C13" s="16"/>
      <c r="D13" s="25"/>
      <c r="E13" s="16"/>
      <c r="F13" s="22">
        <v>296.61360900980947</v>
      </c>
      <c r="G13" s="23">
        <v>2.1230063002333901E-2</v>
      </c>
      <c r="H13" s="202"/>
      <c r="I13" s="204"/>
    </row>
    <row r="14" spans="1:9" ht="13.4" customHeight="1" thickBot="1">
      <c r="A14" s="1"/>
      <c r="B14" s="28" t="s">
        <v>118</v>
      </c>
      <c r="C14" s="29"/>
      <c r="D14" s="29"/>
      <c r="E14" s="29"/>
      <c r="F14" s="30">
        <v>13971.395609009809</v>
      </c>
      <c r="G14" s="5">
        <v>1</v>
      </c>
      <c r="H14" s="203"/>
      <c r="I14" s="205"/>
    </row>
    <row r="15" spans="1:9" ht="13.4" customHeight="1">
      <c r="A15" s="1"/>
      <c r="B15" s="31"/>
      <c r="C15" s="11"/>
      <c r="D15" s="11"/>
      <c r="E15" s="11"/>
      <c r="F15" s="11"/>
      <c r="G15" s="11"/>
      <c r="H15" s="11"/>
    </row>
    <row r="16" spans="1:9" ht="41.5" customHeight="1">
      <c r="A16" s="1"/>
      <c r="B16" s="32" t="s">
        <v>963</v>
      </c>
      <c r="C16" s="11"/>
      <c r="D16" s="11"/>
      <c r="E16" s="11"/>
      <c r="F16" s="11"/>
      <c r="G16" s="11"/>
      <c r="H16" s="11"/>
    </row>
    <row r="17" spans="2:8">
      <c r="B17" s="32"/>
      <c r="C17" s="31"/>
      <c r="D17" s="31"/>
      <c r="E17" s="31"/>
      <c r="F17" s="133"/>
      <c r="G17" s="134"/>
      <c r="H17" s="133"/>
    </row>
    <row r="18" spans="2:8" ht="15" thickBot="1">
      <c r="B18" s="31"/>
      <c r="C18" s="11"/>
      <c r="D18" s="11"/>
      <c r="E18" s="11"/>
      <c r="F18" s="11"/>
      <c r="G18" s="11"/>
      <c r="H18" s="11"/>
    </row>
    <row r="19" spans="2:8">
      <c r="B19" s="97" t="s">
        <v>594</v>
      </c>
      <c r="C19" s="98"/>
      <c r="D19" s="83"/>
      <c r="E19" s="84"/>
      <c r="F19" s="99"/>
      <c r="G19" s="100"/>
      <c r="H19" s="101"/>
    </row>
    <row r="20" spans="2:8">
      <c r="B20" s="90" t="s">
        <v>595</v>
      </c>
      <c r="C20" s="102" t="s">
        <v>596</v>
      </c>
      <c r="D20" s="40"/>
      <c r="E20" s="78"/>
      <c r="F20" s="103"/>
      <c r="G20" s="104"/>
      <c r="H20" s="91"/>
    </row>
    <row r="21" spans="2:8">
      <c r="B21" s="90" t="s">
        <v>597</v>
      </c>
      <c r="C21" s="79"/>
      <c r="D21" s="40"/>
      <c r="E21" s="78"/>
      <c r="F21" s="103"/>
      <c r="G21" s="104"/>
      <c r="H21" s="91"/>
    </row>
    <row r="22" spans="2:8">
      <c r="B22" s="47" t="s">
        <v>629</v>
      </c>
      <c r="C22" s="43">
        <v>138.47239999999999</v>
      </c>
      <c r="D22" s="80"/>
      <c r="E22" s="78"/>
      <c r="F22" s="105"/>
      <c r="G22" s="104"/>
      <c r="H22" s="91"/>
    </row>
    <row r="23" spans="2:8">
      <c r="B23" s="47" t="s">
        <v>606</v>
      </c>
      <c r="C23" s="106"/>
      <c r="D23" s="40"/>
      <c r="E23" s="78"/>
      <c r="F23" s="105"/>
      <c r="G23" s="104"/>
      <c r="H23" s="91"/>
    </row>
    <row r="24" spans="2:8">
      <c r="B24" s="47" t="s">
        <v>629</v>
      </c>
      <c r="C24" s="43">
        <v>150.5771</v>
      </c>
      <c r="D24" s="40"/>
      <c r="E24" s="78"/>
      <c r="F24" s="105"/>
      <c r="G24" s="104"/>
      <c r="H24" s="91"/>
    </row>
    <row r="25" spans="2:8">
      <c r="B25" s="90" t="s">
        <v>620</v>
      </c>
      <c r="C25" s="107" t="s">
        <v>596</v>
      </c>
      <c r="D25" s="40"/>
      <c r="E25" s="78"/>
      <c r="F25" s="105"/>
      <c r="G25" s="104"/>
      <c r="H25" s="91"/>
    </row>
    <row r="26" spans="2:8">
      <c r="B26" s="90" t="s">
        <v>608</v>
      </c>
      <c r="C26" s="107" t="s">
        <v>596</v>
      </c>
      <c r="D26" s="40"/>
      <c r="E26" s="78"/>
      <c r="F26" s="105"/>
      <c r="G26" s="104"/>
      <c r="H26" s="91"/>
    </row>
    <row r="27" spans="2:8">
      <c r="B27" s="90" t="s">
        <v>621</v>
      </c>
      <c r="C27" s="107" t="s">
        <v>596</v>
      </c>
      <c r="D27" s="40"/>
      <c r="E27" s="78"/>
      <c r="F27" s="105"/>
      <c r="G27" s="104"/>
      <c r="H27" s="91"/>
    </row>
    <row r="28" spans="2:8">
      <c r="B28" s="90" t="s">
        <v>631</v>
      </c>
      <c r="C28" s="108">
        <v>0.26567716061757357</v>
      </c>
      <c r="D28" s="40"/>
      <c r="E28" s="78"/>
      <c r="F28" s="105"/>
      <c r="G28" s="104"/>
      <c r="H28" s="91"/>
    </row>
    <row r="29" spans="2:8">
      <c r="B29" s="38" t="s">
        <v>638</v>
      </c>
      <c r="C29" s="107" t="s">
        <v>596</v>
      </c>
      <c r="D29" s="40"/>
      <c r="E29" s="78"/>
      <c r="F29" s="105"/>
      <c r="G29" s="104"/>
      <c r="H29" s="91"/>
    </row>
    <row r="30" spans="2:8">
      <c r="B30" s="90" t="s">
        <v>632</v>
      </c>
      <c r="C30" s="196" t="s">
        <v>596</v>
      </c>
      <c r="D30" s="106"/>
      <c r="E30" s="78"/>
      <c r="F30" s="105"/>
      <c r="G30" s="104"/>
      <c r="H30" s="91"/>
    </row>
    <row r="31" spans="2:8">
      <c r="B31" s="38" t="s">
        <v>910</v>
      </c>
      <c r="C31" s="107" t="s">
        <v>596</v>
      </c>
      <c r="D31" s="105"/>
      <c r="E31" s="109"/>
      <c r="F31" s="105"/>
      <c r="G31" s="104"/>
      <c r="H31" s="91"/>
    </row>
    <row r="32" spans="2:8">
      <c r="B32" s="90" t="s">
        <v>615</v>
      </c>
      <c r="C32" s="107" t="s">
        <v>596</v>
      </c>
      <c r="D32" s="105"/>
      <c r="E32" s="109"/>
      <c r="F32" s="105"/>
      <c r="G32" s="104"/>
      <c r="H32" s="91"/>
    </row>
    <row r="33" spans="1:8" ht="15" thickBot="1">
      <c r="B33" s="92"/>
      <c r="C33" s="93"/>
      <c r="D33" s="93"/>
      <c r="E33" s="94"/>
      <c r="F33" s="93"/>
      <c r="G33" s="95"/>
      <c r="H33" s="96"/>
    </row>
    <row r="35" spans="1:8" s="263" customFormat="1">
      <c r="A35" s="262"/>
      <c r="B35" s="242" t="s">
        <v>987</v>
      </c>
      <c r="C35" s="261"/>
      <c r="D35"/>
      <c r="E35" s="261"/>
      <c r="F35" s="261"/>
      <c r="G35" s="261"/>
      <c r="H35" s="253"/>
    </row>
    <row r="36" spans="1:8" s="263" customFormat="1">
      <c r="A36" s="262"/>
      <c r="B36" s="261"/>
      <c r="C36" s="261"/>
      <c r="D36" s="261"/>
      <c r="E36" s="261"/>
      <c r="F36" s="261"/>
      <c r="G36" s="261"/>
      <c r="H36" s="253"/>
    </row>
    <row r="37" spans="1:8" s="263" customFormat="1" ht="15" thickBot="1">
      <c r="A37" s="262"/>
      <c r="B37" s="243" t="s">
        <v>988</v>
      </c>
      <c r="C37" s="261"/>
      <c r="D37" s="261"/>
      <c r="E37" s="261"/>
      <c r="F37" s="261"/>
      <c r="G37" s="261"/>
      <c r="H37" s="253"/>
    </row>
    <row r="38" spans="1:8" s="263" customFormat="1" ht="15" thickBot="1">
      <c r="B38" s="264" t="s">
        <v>1016</v>
      </c>
      <c r="C38" s="269"/>
      <c r="D38" s="324"/>
      <c r="E38" s="326" t="s">
        <v>1017</v>
      </c>
      <c r="F38" s="328"/>
      <c r="G38" s="329"/>
    </row>
    <row r="39" spans="1:8" s="263" customFormat="1" ht="175.5" customHeight="1" thickBot="1">
      <c r="B39" s="265" t="s">
        <v>1018</v>
      </c>
      <c r="C39" s="270"/>
      <c r="D39" s="325"/>
      <c r="E39" s="330"/>
      <c r="F39" s="331"/>
      <c r="G39" s="332"/>
    </row>
    <row r="40" spans="1:8" s="263" customFormat="1">
      <c r="B40" s="278" t="s">
        <v>992</v>
      </c>
      <c r="C40" s="278"/>
      <c r="D40" s="278"/>
      <c r="E40" s="261"/>
      <c r="F40" s="261"/>
      <c r="G40" s="261"/>
    </row>
    <row r="42" spans="1:8" ht="38.5" customHeight="1">
      <c r="B42" s="279" t="s">
        <v>993</v>
      </c>
      <c r="C42" s="279"/>
      <c r="D42" s="279"/>
    </row>
  </sheetData>
  <mergeCells count="5">
    <mergeCell ref="B1:D1"/>
    <mergeCell ref="C38:D39"/>
    <mergeCell ref="E38:G39"/>
    <mergeCell ref="B40:D40"/>
    <mergeCell ref="B42:D42"/>
  </mergeCells>
  <pageMargins left="0" right="0" top="0" bottom="0" header="0" footer="0"/>
  <pageSetup orientation="portrait"/>
  <headerFooter>
    <oddFooter xml:space="preserve">&amp;C_x000D_&amp;1#&amp;"Calibri"&amp;10&amp;K000000  For internal use only </oddFooter>
  </headerFooter>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outlinePr summaryBelow="0"/>
  </sheetPr>
  <dimension ref="A1:I41"/>
  <sheetViews>
    <sheetView topLeftCell="A4" workbookViewId="0">
      <selection activeCell="A18" sqref="A18:XFD19"/>
    </sheetView>
  </sheetViews>
  <sheetFormatPr defaultRowHeight="14.5"/>
  <cols>
    <col min="1" max="1" width="3.453125" customWidth="1"/>
    <col min="2" max="2" width="81" customWidth="1"/>
    <col min="3" max="3" width="16.54296875" customWidth="1"/>
    <col min="4" max="4" width="33.453125" customWidth="1"/>
    <col min="5" max="8" width="16.54296875" customWidth="1"/>
    <col min="9" max="9" width="12.90625" bestFit="1" customWidth="1"/>
  </cols>
  <sheetData>
    <row r="1" spans="1:9" ht="16.399999999999999" customHeight="1">
      <c r="A1" s="1"/>
      <c r="B1" s="314" t="s">
        <v>1019</v>
      </c>
      <c r="C1" s="314"/>
      <c r="D1" s="314"/>
      <c r="E1" s="314"/>
      <c r="F1" s="1"/>
      <c r="G1" s="1"/>
      <c r="H1" s="1"/>
    </row>
    <row r="2" spans="1:9" ht="13.4" customHeight="1">
      <c r="A2" s="1"/>
      <c r="B2" s="2"/>
      <c r="C2" s="1"/>
      <c r="D2" s="1"/>
      <c r="E2" s="1"/>
      <c r="F2" s="1"/>
      <c r="G2" s="1"/>
      <c r="H2" s="1"/>
    </row>
    <row r="3" spans="1:9" ht="13.4" customHeight="1" thickBot="1">
      <c r="A3" s="3"/>
      <c r="B3" s="10" t="s">
        <v>905</v>
      </c>
      <c r="C3" s="11"/>
      <c r="D3" s="11"/>
      <c r="E3" s="11"/>
      <c r="F3" s="11"/>
      <c r="G3" s="11"/>
      <c r="H3" s="11"/>
    </row>
    <row r="4" spans="1:9" ht="28.4" customHeight="1">
      <c r="A4" s="1"/>
      <c r="B4" s="12" t="s">
        <v>0</v>
      </c>
      <c r="C4" s="13" t="s">
        <v>1</v>
      </c>
      <c r="D4" s="14" t="s">
        <v>2</v>
      </c>
      <c r="E4" s="14" t="s">
        <v>3</v>
      </c>
      <c r="F4" s="14" t="s">
        <v>4</v>
      </c>
      <c r="G4" s="14" t="s">
        <v>5</v>
      </c>
      <c r="H4" s="199" t="s">
        <v>517</v>
      </c>
      <c r="I4" s="198" t="s">
        <v>962</v>
      </c>
    </row>
    <row r="5" spans="1:9" ht="13.4" customHeight="1">
      <c r="A5" s="1"/>
      <c r="B5" s="15" t="s">
        <v>112</v>
      </c>
      <c r="C5" s="16"/>
      <c r="D5" s="16"/>
      <c r="E5" s="16"/>
      <c r="F5" s="16"/>
      <c r="G5" s="17"/>
      <c r="H5" s="200"/>
      <c r="I5" s="204"/>
    </row>
    <row r="6" spans="1:9" ht="13.4" customHeight="1">
      <c r="A6" s="4" t="s">
        <v>116</v>
      </c>
      <c r="B6" s="18" t="s">
        <v>114</v>
      </c>
      <c r="C6" s="16"/>
      <c r="D6" s="16" t="s">
        <v>115</v>
      </c>
      <c r="E6" s="19"/>
      <c r="F6" s="20">
        <v>40.950000000000003</v>
      </c>
      <c r="G6" s="21">
        <v>8.8419514941292156E-3</v>
      </c>
      <c r="H6" s="201"/>
      <c r="I6" s="204"/>
    </row>
    <row r="7" spans="1:9" ht="13.4" customHeight="1">
      <c r="A7" s="1"/>
      <c r="B7" s="15" t="s">
        <v>22</v>
      </c>
      <c r="C7" s="16"/>
      <c r="D7" s="16"/>
      <c r="E7" s="16"/>
      <c r="F7" s="22">
        <v>40.950000000000003</v>
      </c>
      <c r="G7" s="23">
        <v>8.8419514941292156E-3</v>
      </c>
      <c r="H7" s="202"/>
      <c r="I7" s="204"/>
    </row>
    <row r="8" spans="1:9" ht="13.4" customHeight="1">
      <c r="A8" s="1"/>
      <c r="B8" s="24" t="s">
        <v>516</v>
      </c>
      <c r="C8" s="27"/>
      <c r="D8" s="25"/>
      <c r="E8" s="27"/>
      <c r="F8" s="22">
        <v>40.950000000000003</v>
      </c>
      <c r="G8" s="23">
        <v>8.8419514941292156E-3</v>
      </c>
      <c r="H8" s="202"/>
      <c r="I8" s="204"/>
    </row>
    <row r="9" spans="1:9" ht="13.4" customHeight="1">
      <c r="A9" s="4" t="s">
        <v>496</v>
      </c>
      <c r="B9" s="15" t="s">
        <v>948</v>
      </c>
      <c r="C9" s="16"/>
      <c r="D9" s="16"/>
      <c r="E9" s="16"/>
      <c r="F9" s="16"/>
      <c r="G9" s="17"/>
      <c r="H9" s="200"/>
      <c r="I9" s="204"/>
    </row>
    <row r="10" spans="1:9" ht="13.4" customHeight="1">
      <c r="A10" s="1"/>
      <c r="B10" s="18" t="s">
        <v>497</v>
      </c>
      <c r="C10" s="16" t="s">
        <v>878</v>
      </c>
      <c r="D10" s="16" t="s">
        <v>115</v>
      </c>
      <c r="E10" s="19">
        <v>1923.7727</v>
      </c>
      <c r="F10" s="20">
        <v>4556.6480172000001</v>
      </c>
      <c r="G10" s="21">
        <v>0.98387449924059756</v>
      </c>
      <c r="H10" s="201"/>
      <c r="I10" s="204"/>
    </row>
    <row r="11" spans="1:9" ht="13.4" customHeight="1">
      <c r="A11" s="1"/>
      <c r="B11" s="15" t="s">
        <v>22</v>
      </c>
      <c r="C11" s="16"/>
      <c r="D11" s="16"/>
      <c r="E11" s="16"/>
      <c r="F11" s="22">
        <v>4556.6480172000001</v>
      </c>
      <c r="G11" s="23">
        <v>0.98387449924059756</v>
      </c>
      <c r="H11" s="202"/>
      <c r="I11" s="204"/>
    </row>
    <row r="12" spans="1:9" ht="13.4" customHeight="1">
      <c r="A12" s="1"/>
      <c r="B12" s="24" t="s">
        <v>516</v>
      </c>
      <c r="C12" s="27"/>
      <c r="D12" s="25"/>
      <c r="E12" s="27"/>
      <c r="F12" s="22">
        <v>4556.6480172000001</v>
      </c>
      <c r="G12" s="23">
        <v>0.98387449924059756</v>
      </c>
      <c r="H12" s="202"/>
      <c r="I12" s="204"/>
    </row>
    <row r="13" spans="1:9" ht="13.4" customHeight="1">
      <c r="A13" s="1"/>
      <c r="B13" s="24" t="s">
        <v>117</v>
      </c>
      <c r="C13" s="16"/>
      <c r="D13" s="25"/>
      <c r="E13" s="16"/>
      <c r="F13" s="22">
        <v>33.732524161773007</v>
      </c>
      <c r="G13" s="23">
        <v>7.2835492652732299E-3</v>
      </c>
      <c r="H13" s="202"/>
      <c r="I13" s="204"/>
    </row>
    <row r="14" spans="1:9" ht="13.4" customHeight="1" thickBot="1">
      <c r="A14" s="1"/>
      <c r="B14" s="28" t="s">
        <v>118</v>
      </c>
      <c r="C14" s="29"/>
      <c r="D14" s="29"/>
      <c r="E14" s="29"/>
      <c r="F14" s="30">
        <v>4631.3305413617727</v>
      </c>
      <c r="G14" s="5">
        <v>1</v>
      </c>
      <c r="H14" s="203"/>
      <c r="I14" s="205"/>
    </row>
    <row r="15" spans="1:9" ht="13.4" customHeight="1">
      <c r="A15" s="1"/>
      <c r="B15" s="31"/>
      <c r="C15" s="11"/>
      <c r="D15" s="11"/>
      <c r="E15" s="11"/>
      <c r="F15" s="11"/>
      <c r="G15" s="11"/>
      <c r="H15" s="11"/>
    </row>
    <row r="16" spans="1:9" ht="34.5">
      <c r="B16" s="32" t="s">
        <v>963</v>
      </c>
      <c r="C16" s="11"/>
      <c r="D16" s="11"/>
      <c r="E16" s="11"/>
      <c r="F16" s="11"/>
      <c r="G16" s="11"/>
      <c r="H16" s="11"/>
    </row>
    <row r="17" spans="2:8">
      <c r="B17" s="32"/>
      <c r="C17" s="11"/>
      <c r="D17" s="11"/>
      <c r="E17" s="11"/>
      <c r="F17" s="11"/>
      <c r="G17" s="11"/>
      <c r="H17" s="11"/>
    </row>
    <row r="18" spans="2:8" ht="15" thickBot="1">
      <c r="B18" s="31"/>
      <c r="C18" s="11"/>
      <c r="D18" s="11"/>
      <c r="E18" s="11"/>
      <c r="F18" s="11"/>
      <c r="G18" s="11"/>
      <c r="H18" s="11"/>
    </row>
    <row r="19" spans="2:8">
      <c r="B19" s="81" t="s">
        <v>594</v>
      </c>
      <c r="C19" s="82"/>
      <c r="D19" s="83"/>
      <c r="E19" s="84"/>
      <c r="F19" s="85"/>
      <c r="G19" s="77"/>
      <c r="H19" s="37"/>
    </row>
    <row r="20" spans="2:8">
      <c r="B20" s="38" t="s">
        <v>595</v>
      </c>
      <c r="C20" s="48" t="s">
        <v>596</v>
      </c>
      <c r="D20" s="40"/>
      <c r="E20" s="78"/>
      <c r="F20" s="66"/>
      <c r="G20" s="67"/>
      <c r="H20" s="44"/>
    </row>
    <row r="21" spans="2:8">
      <c r="B21" s="38" t="s">
        <v>597</v>
      </c>
      <c r="C21" s="79"/>
      <c r="D21" s="40"/>
      <c r="E21" s="78"/>
      <c r="F21" s="66"/>
      <c r="G21" s="67"/>
      <c r="H21" s="44"/>
    </row>
    <row r="22" spans="2:8">
      <c r="B22" s="47" t="s">
        <v>629</v>
      </c>
      <c r="C22" s="43">
        <v>212.86</v>
      </c>
      <c r="D22" s="80"/>
      <c r="E22" s="78"/>
      <c r="F22" s="43"/>
      <c r="G22" s="67"/>
      <c r="H22" s="44"/>
    </row>
    <row r="23" spans="2:8">
      <c r="B23" s="47" t="s">
        <v>606</v>
      </c>
      <c r="C23" s="39"/>
      <c r="D23" s="40"/>
      <c r="E23" s="78"/>
      <c r="F23" s="43"/>
      <c r="G23" s="67"/>
      <c r="H23" s="44"/>
    </row>
    <row r="24" spans="2:8">
      <c r="B24" s="47" t="s">
        <v>629</v>
      </c>
      <c r="C24" s="43">
        <v>230.8579</v>
      </c>
      <c r="D24" s="40"/>
      <c r="E24" s="78"/>
      <c r="F24" s="43"/>
      <c r="G24" s="67"/>
      <c r="H24" s="44"/>
    </row>
    <row r="25" spans="2:8">
      <c r="B25" s="38" t="s">
        <v>620</v>
      </c>
      <c r="C25" s="45" t="s">
        <v>596</v>
      </c>
      <c r="D25" s="40"/>
      <c r="E25" s="78"/>
      <c r="F25" s="43"/>
      <c r="G25" s="67"/>
      <c r="H25" s="44"/>
    </row>
    <row r="26" spans="2:8">
      <c r="B26" s="38" t="s">
        <v>608</v>
      </c>
      <c r="C26" s="45" t="s">
        <v>596</v>
      </c>
      <c r="D26" s="40"/>
      <c r="E26" s="78"/>
      <c r="F26" s="43"/>
      <c r="G26" s="67"/>
      <c r="H26" s="44"/>
    </row>
    <row r="27" spans="2:8">
      <c r="B27" s="38" t="s">
        <v>621</v>
      </c>
      <c r="C27" s="45" t="s">
        <v>596</v>
      </c>
      <c r="D27" s="40"/>
      <c r="E27" s="78"/>
      <c r="F27" s="43"/>
      <c r="G27" s="67"/>
      <c r="H27" s="44"/>
    </row>
    <row r="28" spans="2:8">
      <c r="B28" s="38" t="s">
        <v>631</v>
      </c>
      <c r="C28" s="54">
        <v>1.3942290383394622</v>
      </c>
      <c r="D28" s="40"/>
      <c r="E28" s="78"/>
      <c r="F28" s="43"/>
      <c r="G28" s="67"/>
      <c r="H28" s="44"/>
    </row>
    <row r="29" spans="2:8">
      <c r="B29" s="38" t="s">
        <v>632</v>
      </c>
      <c r="C29" s="197" t="s">
        <v>596</v>
      </c>
      <c r="D29" s="39"/>
      <c r="E29" s="78"/>
      <c r="F29" s="43"/>
      <c r="G29" s="67"/>
      <c r="H29" s="44"/>
    </row>
    <row r="30" spans="2:8">
      <c r="B30" s="38" t="s">
        <v>910</v>
      </c>
      <c r="C30" s="45" t="s">
        <v>596</v>
      </c>
      <c r="D30" s="43"/>
      <c r="E30" s="68"/>
      <c r="F30" s="43"/>
      <c r="G30" s="67"/>
      <c r="H30" s="44"/>
    </row>
    <row r="31" spans="2:8">
      <c r="B31" s="38" t="s">
        <v>615</v>
      </c>
      <c r="C31" s="45" t="s">
        <v>596</v>
      </c>
      <c r="D31" s="43"/>
      <c r="E31" s="68"/>
      <c r="F31" s="43"/>
      <c r="G31" s="67"/>
      <c r="H31" s="44"/>
    </row>
    <row r="32" spans="2:8" ht="15" thickBot="1">
      <c r="B32" s="55"/>
      <c r="C32" s="60"/>
      <c r="D32" s="60"/>
      <c r="E32" s="74"/>
      <c r="F32" s="60"/>
      <c r="G32" s="75"/>
      <c r="H32" s="61"/>
    </row>
    <row r="34" spans="2:8" s="263" customFormat="1">
      <c r="B34" s="242" t="s">
        <v>987</v>
      </c>
      <c r="C34" s="261"/>
      <c r="D34"/>
      <c r="E34" s="261"/>
      <c r="F34" s="261"/>
      <c r="G34" s="261"/>
      <c r="H34" s="253"/>
    </row>
    <row r="35" spans="2:8" s="263" customFormat="1">
      <c r="B35" s="261"/>
      <c r="C35" s="261"/>
      <c r="D35" s="261"/>
      <c r="E35" s="261"/>
      <c r="F35" s="261"/>
      <c r="G35" s="261"/>
      <c r="H35" s="253"/>
    </row>
    <row r="36" spans="2:8" s="263" customFormat="1" ht="15" thickBot="1">
      <c r="B36" s="243" t="s">
        <v>988</v>
      </c>
      <c r="C36" s="261"/>
      <c r="D36" s="261"/>
      <c r="E36" s="261"/>
      <c r="F36" s="261"/>
      <c r="G36" s="261"/>
      <c r="H36" s="253"/>
    </row>
    <row r="37" spans="2:8" s="263" customFormat="1" ht="15" thickBot="1">
      <c r="B37" s="245" t="s">
        <v>1012</v>
      </c>
      <c r="C37" s="268"/>
      <c r="D37" s="324"/>
      <c r="E37" s="326" t="s">
        <v>1020</v>
      </c>
      <c r="F37" s="333"/>
      <c r="G37" s="334"/>
    </row>
    <row r="38" spans="2:8" s="263" customFormat="1" ht="175.5" customHeight="1" thickBot="1">
      <c r="B38" s="255" t="s">
        <v>1021</v>
      </c>
      <c r="C38" s="270"/>
      <c r="D38" s="325"/>
      <c r="E38" s="335"/>
      <c r="F38" s="336"/>
      <c r="G38" s="337"/>
    </row>
    <row r="39" spans="2:8" s="263" customFormat="1">
      <c r="B39" s="278" t="s">
        <v>992</v>
      </c>
      <c r="C39" s="278"/>
      <c r="D39" s="278"/>
      <c r="E39" s="253"/>
      <c r="F39" s="253"/>
      <c r="G39" s="253"/>
      <c r="H39" s="253"/>
    </row>
    <row r="41" spans="2:8" ht="43" customHeight="1">
      <c r="B41" s="279" t="s">
        <v>993</v>
      </c>
      <c r="C41" s="279"/>
      <c r="D41" s="279"/>
    </row>
  </sheetData>
  <mergeCells count="5">
    <mergeCell ref="B1:E1"/>
    <mergeCell ref="C37:D38"/>
    <mergeCell ref="E37:G38"/>
    <mergeCell ref="B39:D39"/>
    <mergeCell ref="B41:D41"/>
  </mergeCells>
  <pageMargins left="0" right="0" top="0" bottom="0" header="0" footer="0"/>
  <pageSetup orientation="portrait"/>
  <headerFooter>
    <oddFooter xml:space="preserve">&amp;C_x000D_&amp;1#&amp;"Calibri"&amp;10&amp;K000000  For internal use only </oddFooter>
  </headerFooter>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outlinePr summaryBelow="0"/>
  </sheetPr>
  <dimension ref="A1:I73"/>
  <sheetViews>
    <sheetView workbookViewId="0">
      <selection activeCell="B73" sqref="B73:D73"/>
    </sheetView>
  </sheetViews>
  <sheetFormatPr defaultRowHeight="14.5"/>
  <cols>
    <col min="1" max="1" width="3.453125" customWidth="1"/>
    <col min="2" max="2" width="73.453125" customWidth="1"/>
    <col min="3" max="3" width="16.54296875" customWidth="1"/>
    <col min="4" max="4" width="33.453125" customWidth="1"/>
    <col min="5" max="8" width="16.54296875" customWidth="1"/>
    <col min="9" max="9" width="12.90625" bestFit="1" customWidth="1"/>
  </cols>
  <sheetData>
    <row r="1" spans="1:9" ht="16.399999999999999" customHeight="1">
      <c r="A1" s="1"/>
      <c r="B1" s="338" t="s">
        <v>1022</v>
      </c>
      <c r="C1" s="338"/>
      <c r="D1" s="338"/>
      <c r="E1" s="338"/>
      <c r="F1" s="338"/>
      <c r="G1" s="338"/>
      <c r="H1" s="1"/>
    </row>
    <row r="2" spans="1:9" ht="13.4" customHeight="1">
      <c r="A2" s="1"/>
      <c r="B2" s="2"/>
      <c r="C2" s="1"/>
      <c r="D2" s="1"/>
      <c r="E2" s="1"/>
      <c r="F2" s="1"/>
      <c r="G2" s="1"/>
      <c r="H2" s="1"/>
    </row>
    <row r="3" spans="1:9" ht="13.4" customHeight="1" thickBot="1">
      <c r="A3" s="3"/>
      <c r="B3" s="10" t="s">
        <v>905</v>
      </c>
      <c r="C3" s="11"/>
      <c r="D3" s="11"/>
      <c r="E3" s="11"/>
      <c r="F3" s="11"/>
      <c r="G3" s="11"/>
      <c r="H3" s="11"/>
    </row>
    <row r="4" spans="1:9" ht="28.4" customHeight="1">
      <c r="A4" s="1"/>
      <c r="B4" s="12" t="s">
        <v>0</v>
      </c>
      <c r="C4" s="13" t="s">
        <v>1</v>
      </c>
      <c r="D4" s="14" t="s">
        <v>121</v>
      </c>
      <c r="E4" s="14" t="s">
        <v>3</v>
      </c>
      <c r="F4" s="14" t="s">
        <v>4</v>
      </c>
      <c r="G4" s="14" t="s">
        <v>5</v>
      </c>
      <c r="H4" s="199" t="s">
        <v>517</v>
      </c>
      <c r="I4" s="198" t="s">
        <v>962</v>
      </c>
    </row>
    <row r="5" spans="1:9" ht="13.4" customHeight="1">
      <c r="A5" s="1"/>
      <c r="B5" s="15" t="s">
        <v>123</v>
      </c>
      <c r="C5" s="16"/>
      <c r="D5" s="16"/>
      <c r="E5" s="16"/>
      <c r="F5" s="16"/>
      <c r="G5" s="17"/>
      <c r="H5" s="200"/>
      <c r="I5" s="204"/>
    </row>
    <row r="6" spans="1:9" ht="13.4" customHeight="1">
      <c r="A6" s="1"/>
      <c r="B6" s="15" t="s">
        <v>124</v>
      </c>
      <c r="C6" s="16"/>
      <c r="D6" s="16"/>
      <c r="E6" s="16"/>
      <c r="F6" s="16"/>
      <c r="G6" s="17"/>
      <c r="H6" s="200"/>
      <c r="I6" s="204"/>
    </row>
    <row r="7" spans="1:9" ht="13.4" customHeight="1">
      <c r="A7" s="4" t="s">
        <v>493</v>
      </c>
      <c r="B7" s="18" t="s">
        <v>922</v>
      </c>
      <c r="C7" s="16" t="s">
        <v>923</v>
      </c>
      <c r="D7" s="16" t="s">
        <v>126</v>
      </c>
      <c r="E7" s="19">
        <v>1175000</v>
      </c>
      <c r="F7" s="20">
        <v>1175</v>
      </c>
      <c r="G7" s="21">
        <v>9.2915421631556527E-2</v>
      </c>
      <c r="H7" s="201">
        <v>5.1438999999999999E-2</v>
      </c>
      <c r="I7" s="204"/>
    </row>
    <row r="8" spans="1:9" ht="13.4" customHeight="1">
      <c r="A8" s="1"/>
      <c r="B8" s="15" t="s">
        <v>22</v>
      </c>
      <c r="C8" s="16"/>
      <c r="D8" s="16"/>
      <c r="E8" s="16"/>
      <c r="F8" s="22">
        <v>1175</v>
      </c>
      <c r="G8" s="23">
        <v>9.2915421631556527E-2</v>
      </c>
      <c r="H8" s="202"/>
      <c r="I8" s="204"/>
    </row>
    <row r="9" spans="1:9" ht="13.4" customHeight="1">
      <c r="A9" s="1"/>
      <c r="B9" s="15" t="s">
        <v>152</v>
      </c>
      <c r="C9" s="16"/>
      <c r="D9" s="16"/>
      <c r="E9" s="16"/>
      <c r="F9" s="16"/>
      <c r="G9" s="17"/>
      <c r="H9" s="200"/>
      <c r="I9" s="204"/>
    </row>
    <row r="10" spans="1:9" ht="13.4" customHeight="1">
      <c r="A10" s="4" t="s">
        <v>498</v>
      </c>
      <c r="B10" s="18" t="s">
        <v>830</v>
      </c>
      <c r="C10" s="16" t="s">
        <v>831</v>
      </c>
      <c r="D10" s="16" t="s">
        <v>30</v>
      </c>
      <c r="E10" s="19">
        <v>900000</v>
      </c>
      <c r="F10" s="20">
        <v>899.74440000000004</v>
      </c>
      <c r="G10" s="21">
        <v>7.1149047052452633E-2</v>
      </c>
      <c r="H10" s="201">
        <v>5.1895999999999998E-2</v>
      </c>
      <c r="I10" s="204"/>
    </row>
    <row r="11" spans="1:9" ht="13.4" customHeight="1">
      <c r="A11" s="1"/>
      <c r="B11" s="15" t="s">
        <v>22</v>
      </c>
      <c r="C11" s="16"/>
      <c r="D11" s="16"/>
      <c r="E11" s="16"/>
      <c r="F11" s="22">
        <v>899.74440000000004</v>
      </c>
      <c r="G11" s="23">
        <v>7.1149047052452633E-2</v>
      </c>
      <c r="H11" s="202"/>
      <c r="I11" s="204"/>
    </row>
    <row r="12" spans="1:9" ht="13.4" customHeight="1">
      <c r="A12" s="1"/>
      <c r="B12" s="24" t="s">
        <v>516</v>
      </c>
      <c r="C12" s="27"/>
      <c r="D12" s="25"/>
      <c r="E12" s="27"/>
      <c r="F12" s="22">
        <v>2074.7444</v>
      </c>
      <c r="G12" s="23">
        <v>0.16406446868400917</v>
      </c>
      <c r="H12" s="202"/>
      <c r="I12" s="204"/>
    </row>
    <row r="13" spans="1:9" ht="13.4" customHeight="1">
      <c r="A13" s="4" t="s">
        <v>499</v>
      </c>
      <c r="B13" s="15" t="s">
        <v>112</v>
      </c>
      <c r="C13" s="16"/>
      <c r="D13" s="16"/>
      <c r="E13" s="16"/>
      <c r="F13" s="16"/>
      <c r="G13" s="17"/>
      <c r="H13" s="200"/>
      <c r="I13" s="204"/>
    </row>
    <row r="14" spans="1:9" ht="13.4" customHeight="1">
      <c r="A14" s="1"/>
      <c r="B14" s="18" t="s">
        <v>518</v>
      </c>
      <c r="C14" s="16"/>
      <c r="D14" s="16" t="s">
        <v>115</v>
      </c>
      <c r="E14" s="19"/>
      <c r="F14" s="20">
        <v>6804.2216667000002</v>
      </c>
      <c r="G14" s="21">
        <v>0.53805712769021519</v>
      </c>
      <c r="H14" s="201"/>
      <c r="I14" s="204"/>
    </row>
    <row r="15" spans="1:9" ht="13.4" customHeight="1">
      <c r="A15" s="1"/>
      <c r="B15" s="18" t="s">
        <v>518</v>
      </c>
      <c r="C15" s="16"/>
      <c r="D15" s="16" t="s">
        <v>115</v>
      </c>
      <c r="E15" s="19"/>
      <c r="F15" s="20">
        <v>3679.2788500000001</v>
      </c>
      <c r="G15" s="21">
        <v>0.29094616650878163</v>
      </c>
      <c r="H15" s="201"/>
      <c r="I15" s="204"/>
    </row>
    <row r="16" spans="1:9">
      <c r="B16" s="18" t="s">
        <v>114</v>
      </c>
      <c r="C16" s="16"/>
      <c r="D16" s="16" t="s">
        <v>115</v>
      </c>
      <c r="E16" s="19"/>
      <c r="F16" s="20">
        <v>3.1</v>
      </c>
      <c r="G16" s="21">
        <v>2.4513855919814915E-4</v>
      </c>
      <c r="H16" s="201"/>
      <c r="I16" s="204"/>
    </row>
    <row r="17" spans="2:9">
      <c r="B17" s="15" t="s">
        <v>22</v>
      </c>
      <c r="C17" s="16"/>
      <c r="D17" s="16"/>
      <c r="E17" s="16"/>
      <c r="F17" s="22">
        <v>10486.6005167</v>
      </c>
      <c r="G17" s="23">
        <v>0.82924843275819493</v>
      </c>
      <c r="H17" s="202"/>
      <c r="I17" s="204"/>
    </row>
    <row r="18" spans="2:9">
      <c r="B18" s="24" t="s">
        <v>516</v>
      </c>
      <c r="C18" s="27"/>
      <c r="D18" s="25"/>
      <c r="E18" s="27"/>
      <c r="F18" s="22">
        <v>10486.6005167</v>
      </c>
      <c r="G18" s="23">
        <v>0.82924843275819493</v>
      </c>
      <c r="H18" s="202"/>
      <c r="I18" s="204"/>
    </row>
    <row r="19" spans="2:9">
      <c r="B19" s="24" t="s">
        <v>117</v>
      </c>
      <c r="C19" s="16"/>
      <c r="D19" s="25"/>
      <c r="E19" s="16"/>
      <c r="F19" s="22">
        <v>84.564442236159607</v>
      </c>
      <c r="G19" s="23">
        <v>6.6870985577958952E-3</v>
      </c>
      <c r="H19" s="202"/>
      <c r="I19" s="204"/>
    </row>
    <row r="20" spans="2:9" ht="15" thickBot="1">
      <c r="B20" s="28" t="s">
        <v>118</v>
      </c>
      <c r="C20" s="29"/>
      <c r="D20" s="29"/>
      <c r="E20" s="29"/>
      <c r="F20" s="30">
        <v>12645.90935893616</v>
      </c>
      <c r="G20" s="5">
        <v>1</v>
      </c>
      <c r="H20" s="203"/>
      <c r="I20" s="205"/>
    </row>
    <row r="21" spans="2:9">
      <c r="B21" s="31"/>
      <c r="C21" s="11"/>
      <c r="D21" s="11"/>
      <c r="E21" s="11"/>
      <c r="F21" s="11"/>
      <c r="G21" s="11"/>
      <c r="H21" s="11"/>
    </row>
    <row r="22" spans="2:9">
      <c r="B22" s="32" t="s">
        <v>115</v>
      </c>
      <c r="C22" s="11"/>
      <c r="D22" s="11"/>
      <c r="E22" s="11"/>
      <c r="F22" s="11"/>
      <c r="G22" s="11"/>
      <c r="H22" s="11"/>
    </row>
    <row r="23" spans="2:9">
      <c r="B23" s="32" t="s">
        <v>120</v>
      </c>
      <c r="C23" s="11"/>
      <c r="D23" s="11"/>
      <c r="E23" s="11"/>
      <c r="F23" s="11"/>
      <c r="G23" s="11"/>
      <c r="H23" s="11"/>
    </row>
    <row r="24" spans="2:9" ht="34.5">
      <c r="B24" s="32" t="s">
        <v>963</v>
      </c>
      <c r="C24" s="11"/>
      <c r="D24" s="11"/>
      <c r="E24" s="11"/>
      <c r="F24" s="11"/>
      <c r="G24" s="11"/>
      <c r="H24" s="11"/>
    </row>
    <row r="25" spans="2:9" ht="15" thickBot="1">
      <c r="B25" s="32"/>
      <c r="C25" s="11"/>
      <c r="D25" s="11"/>
      <c r="E25" s="11"/>
      <c r="F25" s="11"/>
      <c r="G25" s="11"/>
      <c r="H25" s="11"/>
    </row>
    <row r="26" spans="2:9">
      <c r="B26" s="81" t="s">
        <v>594</v>
      </c>
      <c r="C26" s="82"/>
      <c r="D26" s="83"/>
      <c r="E26" s="84"/>
      <c r="F26" s="85"/>
      <c r="G26" s="77"/>
      <c r="H26" s="37"/>
    </row>
    <row r="27" spans="2:9">
      <c r="B27" s="38" t="s">
        <v>595</v>
      </c>
      <c r="C27" s="48" t="s">
        <v>596</v>
      </c>
      <c r="D27" s="40"/>
      <c r="E27" s="78"/>
      <c r="F27" s="66"/>
      <c r="G27" s="67"/>
      <c r="H27" s="44"/>
    </row>
    <row r="28" spans="2:9">
      <c r="B28" s="38" t="s">
        <v>597</v>
      </c>
      <c r="C28" s="79"/>
      <c r="D28" s="40"/>
      <c r="E28" s="78"/>
      <c r="F28" s="66"/>
      <c r="G28" s="67"/>
      <c r="H28" s="44"/>
    </row>
    <row r="29" spans="2:9">
      <c r="B29" s="47" t="s">
        <v>627</v>
      </c>
      <c r="C29" s="43">
        <v>1057.3132000000001</v>
      </c>
      <c r="D29" s="80"/>
      <c r="E29" s="78"/>
      <c r="F29" s="43"/>
      <c r="G29" s="67"/>
      <c r="H29" s="44"/>
    </row>
    <row r="30" spans="2:9">
      <c r="B30" s="47" t="s">
        <v>628</v>
      </c>
      <c r="C30" s="43">
        <v>1057.3132000000001</v>
      </c>
      <c r="D30" s="80"/>
      <c r="E30" s="78"/>
      <c r="F30" s="43"/>
      <c r="G30" s="67"/>
      <c r="H30" s="44"/>
    </row>
    <row r="31" spans="2:9">
      <c r="B31" s="47" t="s">
        <v>629</v>
      </c>
      <c r="C31" s="43">
        <v>1056.4181000000001</v>
      </c>
      <c r="D31" s="80"/>
      <c r="E31" s="78"/>
      <c r="F31" s="43"/>
      <c r="G31" s="67"/>
      <c r="H31" s="44"/>
    </row>
    <row r="32" spans="2:9">
      <c r="B32" s="47" t="s">
        <v>630</v>
      </c>
      <c r="C32" s="43">
        <v>1056.4181000000001</v>
      </c>
      <c r="D32" s="80"/>
      <c r="E32" s="78"/>
      <c r="F32" s="43"/>
      <c r="G32" s="67"/>
      <c r="H32" s="44"/>
    </row>
    <row r="33" spans="2:8">
      <c r="B33" s="47" t="s">
        <v>606</v>
      </c>
      <c r="C33" s="39"/>
      <c r="D33" s="40"/>
      <c r="E33" s="78"/>
      <c r="F33" s="43"/>
      <c r="G33" s="67"/>
      <c r="H33" s="44"/>
    </row>
    <row r="34" spans="2:8">
      <c r="B34" s="47" t="s">
        <v>627</v>
      </c>
      <c r="C34" s="43">
        <v>1061.799</v>
      </c>
      <c r="D34" s="40"/>
      <c r="E34" s="78"/>
      <c r="F34" s="43"/>
      <c r="G34" s="67"/>
      <c r="H34" s="44"/>
    </row>
    <row r="35" spans="2:8">
      <c r="B35" s="47" t="s">
        <v>628</v>
      </c>
      <c r="C35" s="43">
        <v>1061.799</v>
      </c>
      <c r="D35" s="40"/>
      <c r="E35" s="78"/>
      <c r="F35" s="43"/>
      <c r="G35" s="67"/>
      <c r="H35" s="44"/>
    </row>
    <row r="36" spans="2:8">
      <c r="B36" s="47" t="s">
        <v>629</v>
      </c>
      <c r="C36" s="43">
        <v>1060.8278</v>
      </c>
      <c r="D36" s="40"/>
      <c r="E36" s="78"/>
      <c r="F36" s="43"/>
      <c r="G36" s="67"/>
      <c r="H36" s="44"/>
    </row>
    <row r="37" spans="2:8">
      <c r="B37" s="47" t="s">
        <v>630</v>
      </c>
      <c r="C37" s="43">
        <v>1060.8278</v>
      </c>
      <c r="D37" s="40"/>
      <c r="E37" s="78"/>
      <c r="F37" s="43"/>
      <c r="G37" s="67"/>
      <c r="H37" s="44"/>
    </row>
    <row r="38" spans="2:8">
      <c r="B38" s="47"/>
      <c r="C38" s="43"/>
      <c r="D38" s="40"/>
      <c r="E38" s="78"/>
      <c r="F38" s="43"/>
      <c r="G38" s="67"/>
      <c r="H38" s="44"/>
    </row>
    <row r="39" spans="2:8">
      <c r="B39" s="38" t="s">
        <v>620</v>
      </c>
      <c r="C39" s="45" t="s">
        <v>596</v>
      </c>
      <c r="D39" s="40"/>
      <c r="E39" s="78"/>
      <c r="F39" s="43"/>
      <c r="G39" s="67"/>
      <c r="H39" s="44"/>
    </row>
    <row r="40" spans="2:8">
      <c r="B40" s="38" t="s">
        <v>608</v>
      </c>
      <c r="C40" s="45" t="s">
        <v>596</v>
      </c>
      <c r="D40" s="40"/>
      <c r="E40" s="78"/>
      <c r="F40" s="43"/>
      <c r="G40" s="67"/>
      <c r="H40" s="44"/>
    </row>
    <row r="41" spans="2:8">
      <c r="B41" s="38" t="s">
        <v>621</v>
      </c>
      <c r="C41" s="45" t="s">
        <v>596</v>
      </c>
      <c r="D41" s="40"/>
      <c r="E41" s="78"/>
      <c r="F41" s="43"/>
      <c r="G41" s="67"/>
      <c r="H41" s="44"/>
    </row>
    <row r="42" spans="2:8">
      <c r="B42" s="38" t="s">
        <v>665</v>
      </c>
      <c r="C42" s="43" t="s">
        <v>943</v>
      </c>
      <c r="D42" s="43"/>
      <c r="E42" s="68"/>
      <c r="F42" s="43"/>
      <c r="G42" s="67"/>
      <c r="H42" s="44"/>
    </row>
    <row r="43" spans="2:8">
      <c r="B43" s="38" t="s">
        <v>638</v>
      </c>
      <c r="C43" s="45" t="s">
        <v>596</v>
      </c>
      <c r="D43" s="40"/>
      <c r="E43" s="78"/>
      <c r="F43" s="43"/>
      <c r="G43" s="67"/>
      <c r="H43" s="44"/>
    </row>
    <row r="44" spans="2:8">
      <c r="B44" s="38" t="s">
        <v>632</v>
      </c>
      <c r="C44" s="45" t="s">
        <v>596</v>
      </c>
      <c r="D44" s="39"/>
      <c r="E44" s="78"/>
      <c r="F44" s="43"/>
      <c r="G44" s="67"/>
      <c r="H44" s="44"/>
    </row>
    <row r="45" spans="2:8">
      <c r="B45" s="38" t="s">
        <v>910</v>
      </c>
      <c r="C45" s="45" t="s">
        <v>596</v>
      </c>
      <c r="D45" s="43"/>
      <c r="E45" s="68"/>
      <c r="F45" s="43"/>
      <c r="G45" s="67"/>
      <c r="H45" s="44"/>
    </row>
    <row r="46" spans="2:8">
      <c r="B46" s="38" t="s">
        <v>634</v>
      </c>
      <c r="C46" s="45" t="s">
        <v>596</v>
      </c>
      <c r="D46" s="43"/>
      <c r="E46" s="68"/>
      <c r="F46" s="43"/>
      <c r="G46" s="67"/>
      <c r="H46" s="44"/>
    </row>
    <row r="47" spans="2:8">
      <c r="B47" s="195"/>
      <c r="C47" s="67"/>
      <c r="D47" s="67"/>
      <c r="E47" s="67"/>
      <c r="F47" s="67"/>
      <c r="G47" s="67"/>
      <c r="H47" s="44"/>
    </row>
    <row r="48" spans="2:8">
      <c r="B48" s="195"/>
      <c r="C48" s="67"/>
      <c r="D48" s="67"/>
      <c r="E48" s="67"/>
      <c r="F48" s="67"/>
      <c r="G48" s="67"/>
      <c r="H48" s="44"/>
    </row>
    <row r="49" spans="2:8">
      <c r="B49" s="195"/>
      <c r="C49" s="67"/>
      <c r="D49" s="67"/>
      <c r="E49" s="67"/>
      <c r="F49" s="67"/>
      <c r="G49" s="67"/>
      <c r="H49" s="44"/>
    </row>
    <row r="50" spans="2:8" ht="15" thickBot="1">
      <c r="B50" s="110"/>
      <c r="C50" s="75"/>
      <c r="D50" s="75"/>
      <c r="E50" s="75"/>
      <c r="F50" s="75"/>
      <c r="G50" s="75"/>
      <c r="H50" s="61"/>
    </row>
    <row r="52" spans="2:8" ht="15.5">
      <c r="B52" s="292" t="s">
        <v>972</v>
      </c>
      <c r="C52" s="292"/>
    </row>
    <row r="53" spans="2:8" ht="31">
      <c r="B53" s="223" t="s">
        <v>973</v>
      </c>
      <c r="C53" s="232" t="s">
        <v>983</v>
      </c>
    </row>
    <row r="54" spans="2:8" ht="15.5">
      <c r="B54" s="223" t="s">
        <v>974</v>
      </c>
      <c r="C54" s="224" t="s">
        <v>115</v>
      </c>
    </row>
    <row r="55" spans="2:8" ht="15.5">
      <c r="B55" s="225" t="s">
        <v>115</v>
      </c>
      <c r="C55" s="239"/>
    </row>
    <row r="56" spans="2:8" ht="15.5">
      <c r="B56" s="223" t="s">
        <v>986</v>
      </c>
      <c r="C56" s="240">
        <v>5.1790999999999997E-2</v>
      </c>
    </row>
    <row r="57" spans="2:8" ht="15.5">
      <c r="B57" s="225" t="s">
        <v>975</v>
      </c>
      <c r="C57" s="241">
        <v>3.0000000000000001E-3</v>
      </c>
    </row>
    <row r="58" spans="2:8" ht="15.5">
      <c r="B58" s="223" t="s">
        <v>976</v>
      </c>
      <c r="C58" s="235">
        <v>1.08</v>
      </c>
    </row>
    <row r="59" spans="2:8" ht="15.5">
      <c r="B59" s="223" t="s">
        <v>977</v>
      </c>
      <c r="C59" s="241">
        <v>8.0000000000000004E-4</v>
      </c>
    </row>
    <row r="60" spans="2:8" ht="15.5">
      <c r="B60" s="223" t="s">
        <v>978</v>
      </c>
      <c r="C60" s="235">
        <v>0.31</v>
      </c>
    </row>
    <row r="61" spans="2:8" ht="15.5">
      <c r="B61" s="223" t="s">
        <v>979</v>
      </c>
      <c r="C61" s="234">
        <v>3.0999999999999999E-3</v>
      </c>
    </row>
    <row r="62" spans="2:8" ht="15.5">
      <c r="B62" s="223" t="s">
        <v>980</v>
      </c>
      <c r="C62" s="235" t="s">
        <v>984</v>
      </c>
    </row>
    <row r="63" spans="2:8" ht="15.5">
      <c r="B63" s="223" t="s">
        <v>115</v>
      </c>
      <c r="C63" s="237" t="s">
        <v>115</v>
      </c>
    </row>
    <row r="64" spans="2:8" ht="15.5">
      <c r="B64" s="223" t="s">
        <v>981</v>
      </c>
      <c r="C64" s="231">
        <v>46265</v>
      </c>
    </row>
    <row r="66" spans="2:7">
      <c r="B66" s="242" t="s">
        <v>987</v>
      </c>
      <c r="C66" s="261"/>
      <c r="E66" s="261"/>
      <c r="F66" s="261"/>
      <c r="G66" s="261"/>
    </row>
    <row r="67" spans="2:7">
      <c r="B67" s="261"/>
      <c r="C67" s="261"/>
      <c r="D67" s="261"/>
      <c r="E67" s="261"/>
      <c r="G67" s="261"/>
    </row>
    <row r="68" spans="2:7" ht="15" thickBot="1">
      <c r="B68" s="243" t="s">
        <v>988</v>
      </c>
      <c r="C68" s="261"/>
      <c r="D68" s="261"/>
      <c r="E68" s="261"/>
      <c r="F68" s="261"/>
      <c r="G68" s="261"/>
    </row>
    <row r="69" spans="2:7" ht="15" thickBot="1">
      <c r="B69" s="245" t="s">
        <v>1023</v>
      </c>
      <c r="C69" s="268"/>
      <c r="D69" s="324"/>
      <c r="E69" s="326" t="s">
        <v>1024</v>
      </c>
      <c r="F69" s="269"/>
      <c r="G69" s="324"/>
    </row>
    <row r="70" spans="2:7" ht="165.75" customHeight="1" thickBot="1">
      <c r="B70" s="255" t="s">
        <v>1025</v>
      </c>
      <c r="C70" s="270"/>
      <c r="D70" s="325"/>
      <c r="E70" s="327"/>
      <c r="F70" s="271"/>
      <c r="G70" s="325"/>
    </row>
    <row r="71" spans="2:7">
      <c r="B71" s="278" t="s">
        <v>992</v>
      </c>
      <c r="C71" s="278"/>
      <c r="D71" s="278"/>
      <c r="E71" s="261"/>
      <c r="F71" s="261"/>
      <c r="G71" s="261"/>
    </row>
    <row r="73" spans="2:7" ht="36" customHeight="1">
      <c r="B73" s="279" t="s">
        <v>993</v>
      </c>
      <c r="C73" s="279"/>
      <c r="D73" s="279"/>
    </row>
  </sheetData>
  <mergeCells count="6">
    <mergeCell ref="B73:D73"/>
    <mergeCell ref="B52:C52"/>
    <mergeCell ref="B1:G1"/>
    <mergeCell ref="C69:D70"/>
    <mergeCell ref="E69:G70"/>
    <mergeCell ref="B71:D71"/>
  </mergeCells>
  <pageMargins left="0" right="0" top="0" bottom="0" header="0" footer="0"/>
  <pageSetup orientation="portrait"/>
  <headerFooter>
    <oddFooter xml:space="preserve">&amp;C_x000D_&amp;1#&amp;"Calibri"&amp;10&amp;K000000  For internal use only </oddFooter>
  </headerFooter>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outlinePr summaryBelow="0"/>
  </sheetPr>
  <dimension ref="A1:I226"/>
  <sheetViews>
    <sheetView workbookViewId="0">
      <selection activeCell="B226" sqref="B226:D226"/>
    </sheetView>
  </sheetViews>
  <sheetFormatPr defaultRowHeight="14.5"/>
  <cols>
    <col min="1" max="1" width="3.453125" customWidth="1"/>
    <col min="2" max="2" width="63.54296875" bestFit="1" customWidth="1"/>
    <col min="3" max="3" width="16.54296875" customWidth="1"/>
    <col min="4" max="4" width="33.453125" customWidth="1"/>
    <col min="5" max="6" width="16.54296875" customWidth="1"/>
    <col min="7" max="8" width="20.453125" bestFit="1" customWidth="1"/>
    <col min="9" max="9" width="12.90625" bestFit="1" customWidth="1"/>
  </cols>
  <sheetData>
    <row r="1" spans="1:9" ht="16.399999999999999" customHeight="1">
      <c r="A1" s="6"/>
      <c r="B1" s="247" t="s">
        <v>1026</v>
      </c>
      <c r="C1" s="6"/>
      <c r="D1" s="6"/>
      <c r="E1" s="6"/>
      <c r="F1" s="6"/>
      <c r="G1" s="6"/>
      <c r="H1" s="6"/>
    </row>
    <row r="2" spans="1:9" ht="13.4" customHeight="1">
      <c r="A2" s="6"/>
      <c r="B2" s="7"/>
      <c r="C2" s="6"/>
      <c r="D2" s="6"/>
      <c r="E2" s="6"/>
      <c r="F2" s="6"/>
      <c r="G2" s="6"/>
      <c r="H2" s="6"/>
    </row>
    <row r="3" spans="1:9" ht="13.4" customHeight="1" thickBot="1">
      <c r="A3" s="8"/>
      <c r="B3" s="10" t="s">
        <v>905</v>
      </c>
      <c r="C3" s="11"/>
      <c r="D3" s="11"/>
      <c r="E3" s="11"/>
      <c r="F3" s="11"/>
      <c r="G3" s="11"/>
      <c r="H3" s="11"/>
    </row>
    <row r="4" spans="1:9" ht="28.4" customHeight="1">
      <c r="A4" s="6"/>
      <c r="B4" s="12" t="s">
        <v>0</v>
      </c>
      <c r="C4" s="13" t="s">
        <v>1</v>
      </c>
      <c r="D4" s="14" t="s">
        <v>2</v>
      </c>
      <c r="E4" s="14" t="s">
        <v>3</v>
      </c>
      <c r="F4" s="14" t="s">
        <v>4</v>
      </c>
      <c r="G4" s="14" t="s">
        <v>5</v>
      </c>
      <c r="H4" s="199" t="s">
        <v>517</v>
      </c>
      <c r="I4" s="198" t="s">
        <v>962</v>
      </c>
    </row>
    <row r="5" spans="1:9" ht="13.4" customHeight="1">
      <c r="A5" s="6"/>
      <c r="B5" s="15" t="s">
        <v>160</v>
      </c>
      <c r="C5" s="16"/>
      <c r="D5" s="16"/>
      <c r="E5" s="16"/>
      <c r="F5" s="16"/>
      <c r="G5" s="17"/>
      <c r="H5" s="200"/>
      <c r="I5" s="204"/>
    </row>
    <row r="6" spans="1:9" ht="13.4" customHeight="1">
      <c r="A6" s="6"/>
      <c r="B6" s="15" t="s">
        <v>7</v>
      </c>
      <c r="C6" s="16"/>
      <c r="D6" s="16"/>
      <c r="E6" s="16"/>
      <c r="F6" s="16"/>
      <c r="G6" s="17"/>
      <c r="H6" s="200"/>
      <c r="I6" s="204"/>
    </row>
    <row r="7" spans="1:9" ht="13.4" customHeight="1">
      <c r="A7" s="9" t="s">
        <v>165</v>
      </c>
      <c r="B7" s="18" t="s">
        <v>666</v>
      </c>
      <c r="C7" s="16" t="s">
        <v>667</v>
      </c>
      <c r="D7" s="16" t="s">
        <v>11</v>
      </c>
      <c r="E7" s="19">
        <v>1056500</v>
      </c>
      <c r="F7" s="20">
        <v>1127.17985</v>
      </c>
      <c r="G7" s="21">
        <v>2.2078330550280658E-2</v>
      </c>
      <c r="H7" s="201"/>
      <c r="I7" s="204"/>
    </row>
    <row r="8" spans="1:9" ht="13.4" customHeight="1">
      <c r="A8" s="9" t="s">
        <v>161</v>
      </c>
      <c r="B8" s="18" t="s">
        <v>166</v>
      </c>
      <c r="C8" s="16" t="s">
        <v>167</v>
      </c>
      <c r="D8" s="16" t="s">
        <v>164</v>
      </c>
      <c r="E8" s="19">
        <v>71313</v>
      </c>
      <c r="F8" s="20">
        <v>1036.89102</v>
      </c>
      <c r="G8" s="21">
        <v>2.0309822504525496E-2</v>
      </c>
      <c r="H8" s="201"/>
      <c r="I8" s="204"/>
    </row>
    <row r="9" spans="1:9" ht="13.4" customHeight="1">
      <c r="A9" s="9" t="s">
        <v>180</v>
      </c>
      <c r="B9" s="18" t="s">
        <v>184</v>
      </c>
      <c r="C9" s="16" t="s">
        <v>185</v>
      </c>
      <c r="D9" s="16" t="s">
        <v>175</v>
      </c>
      <c r="E9" s="19">
        <v>41928</v>
      </c>
      <c r="F9" s="20">
        <v>778.77067199999999</v>
      </c>
      <c r="G9" s="21">
        <v>1.5253959977442994E-2</v>
      </c>
      <c r="H9" s="201"/>
      <c r="I9" s="204"/>
    </row>
    <row r="10" spans="1:9" ht="13.4" customHeight="1">
      <c r="A10" s="9" t="s">
        <v>172</v>
      </c>
      <c r="B10" s="18" t="s">
        <v>9</v>
      </c>
      <c r="C10" s="16" t="s">
        <v>10</v>
      </c>
      <c r="D10" s="16" t="s">
        <v>11</v>
      </c>
      <c r="E10" s="19">
        <v>176610</v>
      </c>
      <c r="F10" s="20">
        <v>774.39952800000003</v>
      </c>
      <c r="G10" s="21">
        <v>1.5168341376192379E-2</v>
      </c>
      <c r="H10" s="201"/>
      <c r="I10" s="204"/>
    </row>
    <row r="11" spans="1:9" ht="13.4" customHeight="1">
      <c r="A11" s="9" t="s">
        <v>176</v>
      </c>
      <c r="B11" s="18" t="s">
        <v>169</v>
      </c>
      <c r="C11" s="16" t="s">
        <v>170</v>
      </c>
      <c r="D11" s="16" t="s">
        <v>171</v>
      </c>
      <c r="E11" s="19">
        <v>41634</v>
      </c>
      <c r="F11" s="20">
        <v>754.366446</v>
      </c>
      <c r="G11" s="21">
        <v>1.477594879896801E-2</v>
      </c>
      <c r="H11" s="201"/>
      <c r="I11" s="204"/>
    </row>
    <row r="12" spans="1:9" ht="13.4" customHeight="1">
      <c r="A12" s="9" t="s">
        <v>168</v>
      </c>
      <c r="B12" s="18" t="s">
        <v>231</v>
      </c>
      <c r="C12" s="16" t="s">
        <v>232</v>
      </c>
      <c r="D12" s="16" t="s">
        <v>164</v>
      </c>
      <c r="E12" s="19">
        <v>54990</v>
      </c>
      <c r="F12" s="20">
        <v>714.87</v>
      </c>
      <c r="G12" s="21">
        <v>1.4002322841806596E-2</v>
      </c>
      <c r="H12" s="201"/>
      <c r="I12" s="204"/>
    </row>
    <row r="13" spans="1:9" ht="13.4" customHeight="1">
      <c r="A13" s="9" t="s">
        <v>183</v>
      </c>
      <c r="B13" s="18" t="s">
        <v>17</v>
      </c>
      <c r="C13" s="16" t="s">
        <v>18</v>
      </c>
      <c r="D13" s="16" t="s">
        <v>11</v>
      </c>
      <c r="E13" s="19">
        <v>207303</v>
      </c>
      <c r="F13" s="20">
        <v>708.37508130000003</v>
      </c>
      <c r="G13" s="21">
        <v>1.3875105377835963E-2</v>
      </c>
      <c r="H13" s="201"/>
      <c r="I13" s="204"/>
    </row>
    <row r="14" spans="1:9" ht="13.4" customHeight="1">
      <c r="A14" s="9" t="s">
        <v>201</v>
      </c>
      <c r="B14" s="18" t="s">
        <v>191</v>
      </c>
      <c r="C14" s="16" t="s">
        <v>192</v>
      </c>
      <c r="D14" s="16" t="s">
        <v>171</v>
      </c>
      <c r="E14" s="19">
        <v>168184</v>
      </c>
      <c r="F14" s="20">
        <v>653.89939200000003</v>
      </c>
      <c r="G14" s="21">
        <v>1.2808077542553255E-2</v>
      </c>
      <c r="H14" s="201"/>
      <c r="I14" s="204"/>
    </row>
    <row r="15" spans="1:9" ht="13.4" customHeight="1">
      <c r="A15" s="9" t="s">
        <v>221</v>
      </c>
      <c r="B15" s="18" t="s">
        <v>531</v>
      </c>
      <c r="C15" s="16" t="s">
        <v>520</v>
      </c>
      <c r="D15" s="16" t="s">
        <v>521</v>
      </c>
      <c r="E15" s="19">
        <v>124185</v>
      </c>
      <c r="F15" s="20">
        <v>585.03553499999998</v>
      </c>
      <c r="G15" s="21">
        <v>1.1459225362652009E-2</v>
      </c>
      <c r="H15" s="201"/>
      <c r="I15" s="204"/>
    </row>
    <row r="16" spans="1:9" ht="13.4" customHeight="1">
      <c r="A16" s="9" t="s">
        <v>193</v>
      </c>
      <c r="B16" s="18" t="s">
        <v>177</v>
      </c>
      <c r="C16" s="16" t="s">
        <v>178</v>
      </c>
      <c r="D16" s="16" t="s">
        <v>179</v>
      </c>
      <c r="E16" s="19">
        <v>168846</v>
      </c>
      <c r="F16" s="20">
        <v>553.98372600000005</v>
      </c>
      <c r="G16" s="21">
        <v>1.0851006449506801E-2</v>
      </c>
      <c r="H16" s="201"/>
      <c r="I16" s="204"/>
    </row>
    <row r="17" spans="1:9" ht="13.4" customHeight="1">
      <c r="A17" s="9" t="s">
        <v>190</v>
      </c>
      <c r="B17" s="18" t="s">
        <v>198</v>
      </c>
      <c r="C17" s="16" t="s">
        <v>199</v>
      </c>
      <c r="D17" s="16" t="s">
        <v>200</v>
      </c>
      <c r="E17" s="19">
        <v>51496</v>
      </c>
      <c r="F17" s="20">
        <v>533.65304800000001</v>
      </c>
      <c r="G17" s="21">
        <v>1.0452784791095042E-2</v>
      </c>
      <c r="H17" s="201"/>
      <c r="I17" s="204"/>
    </row>
    <row r="18" spans="1:9" ht="13.4" customHeight="1">
      <c r="A18" s="9" t="s">
        <v>234</v>
      </c>
      <c r="B18" s="18" t="s">
        <v>235</v>
      </c>
      <c r="C18" s="16" t="s">
        <v>236</v>
      </c>
      <c r="D18" s="16" t="s">
        <v>237</v>
      </c>
      <c r="E18" s="19">
        <v>72011</v>
      </c>
      <c r="F18" s="20">
        <v>531.36916900000006</v>
      </c>
      <c r="G18" s="21">
        <v>1.0408049928687019E-2</v>
      </c>
      <c r="H18" s="201"/>
      <c r="I18" s="204"/>
    </row>
    <row r="19" spans="1:9" ht="13.4" customHeight="1">
      <c r="A19" s="9" t="s">
        <v>197</v>
      </c>
      <c r="B19" s="18" t="s">
        <v>173</v>
      </c>
      <c r="C19" s="16" t="s">
        <v>174</v>
      </c>
      <c r="D19" s="16" t="s">
        <v>175</v>
      </c>
      <c r="E19" s="19">
        <v>48133</v>
      </c>
      <c r="F19" s="20">
        <v>508.76580999999999</v>
      </c>
      <c r="G19" s="21">
        <v>9.9653127456645757E-3</v>
      </c>
      <c r="H19" s="201"/>
      <c r="I19" s="204"/>
    </row>
    <row r="20" spans="1:9" ht="13.4" customHeight="1">
      <c r="A20" s="9" t="s">
        <v>205</v>
      </c>
      <c r="B20" s="18" t="s">
        <v>355</v>
      </c>
      <c r="C20" s="16" t="s">
        <v>356</v>
      </c>
      <c r="D20" s="16" t="s">
        <v>347</v>
      </c>
      <c r="E20" s="19">
        <v>32605</v>
      </c>
      <c r="F20" s="20">
        <v>426.375585</v>
      </c>
      <c r="G20" s="21">
        <v>8.3515164897591861E-3</v>
      </c>
      <c r="H20" s="201"/>
      <c r="I20" s="204"/>
    </row>
    <row r="21" spans="1:9" ht="13.4" customHeight="1">
      <c r="A21" s="9" t="s">
        <v>212</v>
      </c>
      <c r="B21" s="18" t="s">
        <v>218</v>
      </c>
      <c r="C21" s="16" t="s">
        <v>219</v>
      </c>
      <c r="D21" s="16" t="s">
        <v>220</v>
      </c>
      <c r="E21" s="19">
        <v>4311</v>
      </c>
      <c r="F21" s="20">
        <v>408.12236999999999</v>
      </c>
      <c r="G21" s="21">
        <v>7.9939865761652368E-3</v>
      </c>
      <c r="H21" s="201"/>
      <c r="I21" s="204"/>
    </row>
    <row r="22" spans="1:9" ht="13.4" customHeight="1">
      <c r="A22" s="9" t="s">
        <v>186</v>
      </c>
      <c r="B22" s="18" t="s">
        <v>384</v>
      </c>
      <c r="C22" s="16" t="s">
        <v>385</v>
      </c>
      <c r="D22" s="16" t="s">
        <v>175</v>
      </c>
      <c r="E22" s="19">
        <v>34273</v>
      </c>
      <c r="F22" s="20">
        <v>380.396027</v>
      </c>
      <c r="G22" s="21">
        <v>7.4509043291711482E-3</v>
      </c>
      <c r="H22" s="201"/>
      <c r="I22" s="204"/>
    </row>
    <row r="23" spans="1:9" ht="13.4" customHeight="1">
      <c r="A23" s="9" t="s">
        <v>244</v>
      </c>
      <c r="B23" s="18" t="s">
        <v>324</v>
      </c>
      <c r="C23" s="16" t="s">
        <v>563</v>
      </c>
      <c r="D23" s="16" t="s">
        <v>164</v>
      </c>
      <c r="E23" s="19">
        <v>88726</v>
      </c>
      <c r="F23" s="20">
        <v>372.11684400000001</v>
      </c>
      <c r="G23" s="21">
        <v>7.2887380706452669E-3</v>
      </c>
      <c r="H23" s="201"/>
      <c r="I23" s="204"/>
    </row>
    <row r="24" spans="1:9" ht="13.4" customHeight="1">
      <c r="A24" s="9" t="s">
        <v>224</v>
      </c>
      <c r="B24" s="18" t="s">
        <v>194</v>
      </c>
      <c r="C24" s="16" t="s">
        <v>195</v>
      </c>
      <c r="D24" s="16" t="s">
        <v>196</v>
      </c>
      <c r="E24" s="19">
        <v>998237</v>
      </c>
      <c r="F24" s="20">
        <v>367.25139230000002</v>
      </c>
      <c r="G24" s="21">
        <v>7.1934373509694978E-3</v>
      </c>
      <c r="H24" s="201"/>
      <c r="I24" s="204"/>
    </row>
    <row r="25" spans="1:9" ht="13.4" customHeight="1">
      <c r="A25" s="9" t="s">
        <v>423</v>
      </c>
      <c r="B25" s="18" t="s">
        <v>589</v>
      </c>
      <c r="C25" s="16" t="s">
        <v>590</v>
      </c>
      <c r="D25" s="16" t="s">
        <v>175</v>
      </c>
      <c r="E25" s="19">
        <v>31229</v>
      </c>
      <c r="F25" s="20">
        <v>358.72752300000002</v>
      </c>
      <c r="G25" s="21">
        <v>7.0264783656994994E-3</v>
      </c>
      <c r="H25" s="201"/>
      <c r="I25" s="204"/>
    </row>
    <row r="26" spans="1:9" ht="13.4" customHeight="1">
      <c r="A26" s="9" t="s">
        <v>328</v>
      </c>
      <c r="B26" s="18" t="s">
        <v>329</v>
      </c>
      <c r="C26" s="16" t="s">
        <v>330</v>
      </c>
      <c r="D26" s="16" t="s">
        <v>214</v>
      </c>
      <c r="E26" s="19">
        <v>2576</v>
      </c>
      <c r="F26" s="20">
        <v>348.97071999999997</v>
      </c>
      <c r="G26" s="21">
        <v>6.8353696249355746E-3</v>
      </c>
      <c r="H26" s="201"/>
      <c r="I26" s="204"/>
    </row>
    <row r="27" spans="1:9" ht="13.4" customHeight="1">
      <c r="A27" s="9" t="s">
        <v>240</v>
      </c>
      <c r="B27" s="18" t="s">
        <v>225</v>
      </c>
      <c r="C27" s="16" t="s">
        <v>226</v>
      </c>
      <c r="D27" s="16" t="s">
        <v>227</v>
      </c>
      <c r="E27" s="19">
        <v>111108</v>
      </c>
      <c r="F27" s="20">
        <v>298.60275000000001</v>
      </c>
      <c r="G27" s="21">
        <v>5.8488006308157628E-3</v>
      </c>
      <c r="H27" s="201"/>
      <c r="I27" s="204"/>
    </row>
    <row r="28" spans="1:9" ht="13.4" customHeight="1">
      <c r="A28" s="9" t="s">
        <v>215</v>
      </c>
      <c r="B28" s="18" t="s">
        <v>579</v>
      </c>
      <c r="C28" s="16" t="s">
        <v>580</v>
      </c>
      <c r="D28" s="16" t="s">
        <v>581</v>
      </c>
      <c r="E28" s="19">
        <v>62794</v>
      </c>
      <c r="F28" s="20">
        <v>251.458573</v>
      </c>
      <c r="G28" s="21">
        <v>4.9253768104494406E-3</v>
      </c>
      <c r="H28" s="201"/>
      <c r="I28" s="204"/>
    </row>
    <row r="29" spans="1:9" ht="13.4" customHeight="1">
      <c r="A29" s="9" t="s">
        <v>209</v>
      </c>
      <c r="B29" s="18" t="s">
        <v>582</v>
      </c>
      <c r="C29" s="16" t="s">
        <v>583</v>
      </c>
      <c r="D29" s="16" t="s">
        <v>220</v>
      </c>
      <c r="E29" s="19">
        <v>16508</v>
      </c>
      <c r="F29" s="20">
        <v>250.77302800000001</v>
      </c>
      <c r="G29" s="21">
        <v>4.911948883116378E-3</v>
      </c>
      <c r="H29" s="201"/>
      <c r="I29" s="204"/>
    </row>
    <row r="30" spans="1:9" ht="13.4" customHeight="1">
      <c r="A30" s="9" t="s">
        <v>233</v>
      </c>
      <c r="B30" s="18" t="s">
        <v>871</v>
      </c>
      <c r="C30" s="16" t="s">
        <v>872</v>
      </c>
      <c r="D30" s="16" t="s">
        <v>200</v>
      </c>
      <c r="E30" s="19">
        <v>3474</v>
      </c>
      <c r="F30" s="20">
        <v>244.69119000000001</v>
      </c>
      <c r="G30" s="21">
        <v>4.7928225256701745E-3</v>
      </c>
      <c r="H30" s="201"/>
      <c r="I30" s="204"/>
    </row>
    <row r="31" spans="1:9" ht="13.4" customHeight="1">
      <c r="A31" s="9" t="s">
        <v>230</v>
      </c>
      <c r="B31" s="18" t="s">
        <v>550</v>
      </c>
      <c r="C31" s="16" t="s">
        <v>551</v>
      </c>
      <c r="D31" s="16" t="s">
        <v>250</v>
      </c>
      <c r="E31" s="19">
        <v>201482</v>
      </c>
      <c r="F31" s="20">
        <v>234.323566</v>
      </c>
      <c r="G31" s="21">
        <v>4.589749493719663E-3</v>
      </c>
      <c r="H31" s="201"/>
      <c r="I31" s="204"/>
    </row>
    <row r="32" spans="1:9" ht="13.4" customHeight="1">
      <c r="A32" s="9" t="s">
        <v>412</v>
      </c>
      <c r="B32" s="18" t="s">
        <v>571</v>
      </c>
      <c r="C32" s="16" t="s">
        <v>572</v>
      </c>
      <c r="D32" s="16" t="s">
        <v>369</v>
      </c>
      <c r="E32" s="19">
        <v>179050</v>
      </c>
      <c r="F32" s="20">
        <v>217.52784500000001</v>
      </c>
      <c r="G32" s="21">
        <v>4.2607678497803307E-3</v>
      </c>
      <c r="H32" s="201"/>
      <c r="I32" s="204"/>
    </row>
    <row r="33" spans="1:9" ht="13.4" customHeight="1">
      <c r="A33" s="9" t="s">
        <v>238</v>
      </c>
      <c r="B33" s="18" t="s">
        <v>558</v>
      </c>
      <c r="C33" s="16" t="s">
        <v>559</v>
      </c>
      <c r="D33" s="16" t="s">
        <v>560</v>
      </c>
      <c r="E33" s="19">
        <v>44218</v>
      </c>
      <c r="F33" s="20">
        <v>209.61542900000001</v>
      </c>
      <c r="G33" s="21">
        <v>4.1057855407022103E-3</v>
      </c>
      <c r="H33" s="201"/>
      <c r="I33" s="204"/>
    </row>
    <row r="34" spans="1:9" ht="13.4" customHeight="1">
      <c r="A34" s="9" t="s">
        <v>217</v>
      </c>
      <c r="B34" s="18" t="s">
        <v>298</v>
      </c>
      <c r="C34" s="16" t="s">
        <v>299</v>
      </c>
      <c r="D34" s="16" t="s">
        <v>189</v>
      </c>
      <c r="E34" s="19">
        <v>12493</v>
      </c>
      <c r="F34" s="20">
        <v>203.38604000000001</v>
      </c>
      <c r="G34" s="21">
        <v>3.9837690679376528E-3</v>
      </c>
      <c r="H34" s="201"/>
      <c r="I34" s="204"/>
    </row>
    <row r="35" spans="1:9" ht="13.4" customHeight="1">
      <c r="A35" s="9" t="s">
        <v>228</v>
      </c>
      <c r="B35" s="18" t="s">
        <v>937</v>
      </c>
      <c r="C35" s="16" t="s">
        <v>938</v>
      </c>
      <c r="D35" s="16" t="s">
        <v>11</v>
      </c>
      <c r="E35" s="19">
        <v>333500</v>
      </c>
      <c r="F35" s="20">
        <v>189.72815</v>
      </c>
      <c r="G35" s="21">
        <v>3.7162488403188107E-3</v>
      </c>
      <c r="H35" s="201"/>
      <c r="I35" s="204"/>
    </row>
    <row r="36" spans="1:9" ht="13.4" customHeight="1">
      <c r="A36" s="9" t="s">
        <v>251</v>
      </c>
      <c r="B36" s="18" t="s">
        <v>532</v>
      </c>
      <c r="C36" s="16" t="s">
        <v>533</v>
      </c>
      <c r="D36" s="16" t="s">
        <v>200</v>
      </c>
      <c r="E36" s="19">
        <v>56860</v>
      </c>
      <c r="F36" s="20">
        <v>182.94704999999999</v>
      </c>
      <c r="G36" s="21">
        <v>3.5834258775107831E-3</v>
      </c>
      <c r="H36" s="201"/>
      <c r="I36" s="204"/>
    </row>
    <row r="37" spans="1:9" ht="13.4" customHeight="1">
      <c r="A37" s="6"/>
      <c r="B37" s="18" t="s">
        <v>413</v>
      </c>
      <c r="C37" s="16" t="s">
        <v>414</v>
      </c>
      <c r="D37" s="16" t="s">
        <v>15</v>
      </c>
      <c r="E37" s="19">
        <v>133481</v>
      </c>
      <c r="F37" s="20">
        <v>177.7699958</v>
      </c>
      <c r="G37" s="21">
        <v>3.4820217281158849E-3</v>
      </c>
      <c r="H37" s="201"/>
      <c r="I37" s="204"/>
    </row>
    <row r="38" spans="1:9" ht="13.4" customHeight="1">
      <c r="A38" s="6"/>
      <c r="B38" s="18" t="s">
        <v>591</v>
      </c>
      <c r="C38" s="16" t="s">
        <v>592</v>
      </c>
      <c r="D38" s="16" t="s">
        <v>239</v>
      </c>
      <c r="E38" s="19">
        <v>5359</v>
      </c>
      <c r="F38" s="20">
        <v>175.36255700000001</v>
      </c>
      <c r="G38" s="21">
        <v>3.4348666715328818E-3</v>
      </c>
      <c r="H38" s="201"/>
      <c r="I38" s="204"/>
    </row>
    <row r="39" spans="1:9" ht="13.4" customHeight="1">
      <c r="A39" s="6"/>
      <c r="B39" s="18" t="s">
        <v>865</v>
      </c>
      <c r="C39" s="16" t="s">
        <v>866</v>
      </c>
      <c r="D39" s="16" t="s">
        <v>840</v>
      </c>
      <c r="E39" s="19">
        <v>25355</v>
      </c>
      <c r="F39" s="20">
        <v>173.5930075</v>
      </c>
      <c r="G39" s="21">
        <v>3.4002060991441155E-3</v>
      </c>
      <c r="H39" s="201"/>
      <c r="I39" s="204"/>
    </row>
    <row r="40" spans="1:9" ht="13.4" customHeight="1">
      <c r="A40" s="6"/>
      <c r="B40" s="18" t="s">
        <v>267</v>
      </c>
      <c r="C40" s="16" t="s">
        <v>268</v>
      </c>
      <c r="D40" s="16" t="s">
        <v>189</v>
      </c>
      <c r="E40" s="19">
        <v>8505</v>
      </c>
      <c r="F40" s="20">
        <v>168.84976499999999</v>
      </c>
      <c r="G40" s="21">
        <v>3.3072991191309973E-3</v>
      </c>
      <c r="H40" s="201"/>
      <c r="I40" s="204"/>
    </row>
    <row r="41" spans="1:9" ht="13.4" customHeight="1">
      <c r="A41" s="6"/>
      <c r="B41" s="18" t="s">
        <v>424</v>
      </c>
      <c r="C41" s="16" t="s">
        <v>425</v>
      </c>
      <c r="D41" s="16" t="s">
        <v>392</v>
      </c>
      <c r="E41" s="19">
        <v>2687</v>
      </c>
      <c r="F41" s="20">
        <v>141.0675</v>
      </c>
      <c r="G41" s="21">
        <v>2.763121515081836E-3</v>
      </c>
      <c r="H41" s="201"/>
      <c r="I41" s="204"/>
    </row>
    <row r="42" spans="1:9" ht="13.4" customHeight="1">
      <c r="A42" s="6"/>
      <c r="B42" s="18" t="s">
        <v>162</v>
      </c>
      <c r="C42" s="16" t="s">
        <v>163</v>
      </c>
      <c r="D42" s="16" t="s">
        <v>164</v>
      </c>
      <c r="E42" s="19">
        <v>19216</v>
      </c>
      <c r="F42" s="20">
        <v>136.24144000000001</v>
      </c>
      <c r="G42" s="21">
        <v>2.6685923696792742E-3</v>
      </c>
      <c r="H42" s="201"/>
      <c r="I42" s="204"/>
    </row>
    <row r="43" spans="1:9" ht="13.4" customHeight="1">
      <c r="A43" s="6"/>
      <c r="B43" s="18" t="s">
        <v>13</v>
      </c>
      <c r="C43" s="16" t="s">
        <v>14</v>
      </c>
      <c r="D43" s="16" t="s">
        <v>15</v>
      </c>
      <c r="E43" s="19">
        <v>174972</v>
      </c>
      <c r="F43" s="20">
        <v>134.64095399999999</v>
      </c>
      <c r="G43" s="21">
        <v>2.6372432828861629E-3</v>
      </c>
      <c r="H43" s="201"/>
      <c r="I43" s="204"/>
    </row>
    <row r="44" spans="1:9" ht="13.4" customHeight="1">
      <c r="A44" s="6"/>
      <c r="B44" s="18" t="s">
        <v>662</v>
      </c>
      <c r="C44" s="16" t="s">
        <v>663</v>
      </c>
      <c r="D44" s="16" t="s">
        <v>262</v>
      </c>
      <c r="E44" s="19">
        <v>3395</v>
      </c>
      <c r="F44" s="20">
        <v>111.4239</v>
      </c>
      <c r="G44" s="21">
        <v>2.1824855149791904E-3</v>
      </c>
      <c r="H44" s="201"/>
      <c r="I44" s="204"/>
    </row>
    <row r="45" spans="1:9" ht="13.4" customHeight="1">
      <c r="A45" s="6"/>
      <c r="B45" s="18" t="s">
        <v>837</v>
      </c>
      <c r="C45" s="16" t="s">
        <v>585</v>
      </c>
      <c r="D45" s="16" t="s">
        <v>303</v>
      </c>
      <c r="E45" s="19">
        <v>19902</v>
      </c>
      <c r="F45" s="20">
        <v>86.603553000000005</v>
      </c>
      <c r="G45" s="21">
        <v>1.6963236789255503E-3</v>
      </c>
      <c r="H45" s="201"/>
      <c r="I45" s="204"/>
    </row>
    <row r="46" spans="1:9" ht="13.4" customHeight="1">
      <c r="A46" s="6"/>
      <c r="B46" s="18" t="s">
        <v>210</v>
      </c>
      <c r="C46" s="16" t="s">
        <v>211</v>
      </c>
      <c r="D46" s="16" t="s">
        <v>200</v>
      </c>
      <c r="E46" s="19">
        <v>5643</v>
      </c>
      <c r="F46" s="20">
        <v>51.689880000000002</v>
      </c>
      <c r="G46" s="21">
        <v>1.0124615488329932E-3</v>
      </c>
      <c r="H46" s="201"/>
      <c r="I46" s="204"/>
    </row>
    <row r="47" spans="1:9" ht="13.4" customHeight="1">
      <c r="A47" s="6"/>
      <c r="B47" s="18" t="s">
        <v>843</v>
      </c>
      <c r="C47" s="16" t="s">
        <v>584</v>
      </c>
      <c r="D47" s="16" t="s">
        <v>227</v>
      </c>
      <c r="E47" s="19">
        <v>19902</v>
      </c>
      <c r="F47" s="20">
        <v>7.7040642000000004</v>
      </c>
      <c r="G47" s="21">
        <v>1.5090127452880168E-4</v>
      </c>
      <c r="H47" s="201"/>
      <c r="I47" s="204"/>
    </row>
    <row r="48" spans="1:9" ht="13.4" customHeight="1">
      <c r="A48" s="6"/>
      <c r="B48" s="15" t="s">
        <v>22</v>
      </c>
      <c r="C48" s="16"/>
      <c r="D48" s="16"/>
      <c r="E48" s="16"/>
      <c r="F48" s="22">
        <v>15571.5199761</v>
      </c>
      <c r="G48" s="23">
        <v>0.30500293737741507</v>
      </c>
      <c r="H48" s="202"/>
      <c r="I48" s="204"/>
    </row>
    <row r="49" spans="1:9" ht="13.4" customHeight="1">
      <c r="A49" s="6"/>
      <c r="B49" s="24" t="s">
        <v>23</v>
      </c>
      <c r="C49" s="25"/>
      <c r="D49" s="25"/>
      <c r="E49" s="25"/>
      <c r="F49" s="26" t="s">
        <v>24</v>
      </c>
      <c r="G49" s="26" t="s">
        <v>24</v>
      </c>
      <c r="H49" s="202"/>
      <c r="I49" s="204"/>
    </row>
    <row r="50" spans="1:9" ht="13.4" customHeight="1">
      <c r="A50" s="6"/>
      <c r="B50" s="24" t="s">
        <v>22</v>
      </c>
      <c r="C50" s="25"/>
      <c r="D50" s="25"/>
      <c r="E50" s="25"/>
      <c r="F50" s="26" t="s">
        <v>24</v>
      </c>
      <c r="G50" s="26" t="s">
        <v>24</v>
      </c>
      <c r="H50" s="202"/>
      <c r="I50" s="204"/>
    </row>
    <row r="51" spans="1:9" ht="13.4" customHeight="1">
      <c r="A51" s="9" t="s">
        <v>69</v>
      </c>
      <c r="B51" s="24" t="s">
        <v>516</v>
      </c>
      <c r="C51" s="27"/>
      <c r="D51" s="25"/>
      <c r="E51" s="27"/>
      <c r="F51" s="22">
        <v>15571.5199761</v>
      </c>
      <c r="G51" s="23">
        <v>0.30500293737741507</v>
      </c>
      <c r="H51" s="202"/>
      <c r="I51" s="204"/>
    </row>
    <row r="52" spans="1:9" ht="13.4" customHeight="1">
      <c r="A52" s="9" t="s">
        <v>461</v>
      </c>
      <c r="B52" s="15" t="s">
        <v>25</v>
      </c>
      <c r="C52" s="16"/>
      <c r="D52" s="16"/>
      <c r="E52" s="16"/>
      <c r="F52" s="16"/>
      <c r="G52" s="17"/>
      <c r="H52" s="200"/>
      <c r="I52" s="204"/>
    </row>
    <row r="53" spans="1:9" ht="13.4" customHeight="1">
      <c r="A53" s="9" t="s">
        <v>501</v>
      </c>
      <c r="B53" s="15" t="s">
        <v>26</v>
      </c>
      <c r="C53" s="16"/>
      <c r="D53" s="16"/>
      <c r="E53" s="16"/>
      <c r="F53" s="16"/>
      <c r="G53" s="17"/>
      <c r="H53" s="200"/>
      <c r="I53" s="204"/>
    </row>
    <row r="54" spans="1:9" ht="13.4" customHeight="1">
      <c r="A54" s="9" t="s">
        <v>44</v>
      </c>
      <c r="B54" s="18" t="s">
        <v>578</v>
      </c>
      <c r="C54" s="16" t="s">
        <v>565</v>
      </c>
      <c r="D54" s="16" t="s">
        <v>73</v>
      </c>
      <c r="E54" s="19">
        <v>1200000</v>
      </c>
      <c r="F54" s="20">
        <v>1207.3584000000001</v>
      </c>
      <c r="G54" s="21">
        <v>2.3648806220105845E-2</v>
      </c>
      <c r="H54" s="201">
        <v>8.2799999999999999E-2</v>
      </c>
      <c r="I54" s="204"/>
    </row>
    <row r="55" spans="1:9" ht="13.4" customHeight="1">
      <c r="A55" s="9" t="s">
        <v>502</v>
      </c>
      <c r="B55" s="18" t="s">
        <v>62</v>
      </c>
      <c r="C55" s="16" t="s">
        <v>63</v>
      </c>
      <c r="D55" s="16" t="s">
        <v>64</v>
      </c>
      <c r="E55" s="19">
        <v>1190000</v>
      </c>
      <c r="F55" s="20">
        <v>1192.0729799999999</v>
      </c>
      <c r="G55" s="21">
        <v>2.334940718865592E-2</v>
      </c>
      <c r="H55" s="201">
        <v>9.4208500000000001E-2</v>
      </c>
      <c r="I55" s="204"/>
    </row>
    <row r="56" spans="1:9" ht="13.4" customHeight="1">
      <c r="A56" s="9" t="s">
        <v>505</v>
      </c>
      <c r="B56" s="18" t="s">
        <v>844</v>
      </c>
      <c r="C56" s="16" t="s">
        <v>664</v>
      </c>
      <c r="D56" s="16" t="s">
        <v>39</v>
      </c>
      <c r="E56" s="19">
        <v>1000000</v>
      </c>
      <c r="F56" s="20">
        <v>1000.222</v>
      </c>
      <c r="G56" s="21">
        <v>1.9591577989672915E-2</v>
      </c>
      <c r="H56" s="201">
        <v>8.1901000000000002E-2</v>
      </c>
      <c r="I56" s="204"/>
    </row>
    <row r="57" spans="1:9" ht="13.4" customHeight="1">
      <c r="A57" s="9" t="s">
        <v>508</v>
      </c>
      <c r="B57" s="18" t="s">
        <v>879</v>
      </c>
      <c r="C57" s="16" t="s">
        <v>564</v>
      </c>
      <c r="D57" s="16" t="s">
        <v>468</v>
      </c>
      <c r="E57" s="19">
        <v>1000000</v>
      </c>
      <c r="F57" s="20">
        <v>997.49300000000005</v>
      </c>
      <c r="G57" s="21">
        <v>1.9538124440027119E-2</v>
      </c>
      <c r="H57" s="201">
        <v>7.7100000000000002E-2</v>
      </c>
      <c r="I57" s="204"/>
    </row>
    <row r="58" spans="1:9" ht="13.4" customHeight="1">
      <c r="A58" s="9" t="s">
        <v>475</v>
      </c>
      <c r="B58" s="18" t="s">
        <v>908</v>
      </c>
      <c r="C58" s="16" t="s">
        <v>640</v>
      </c>
      <c r="D58" s="16" t="s">
        <v>67</v>
      </c>
      <c r="E58" s="19">
        <v>1000000</v>
      </c>
      <c r="F58" s="20">
        <v>993.98599999999999</v>
      </c>
      <c r="G58" s="21">
        <v>1.946943202573331E-2</v>
      </c>
      <c r="H58" s="201">
        <v>9.6981999999999999E-2</v>
      </c>
      <c r="I58" s="204"/>
    </row>
    <row r="59" spans="1:9" ht="13.4" customHeight="1">
      <c r="A59" s="9" t="s">
        <v>92</v>
      </c>
      <c r="B59" s="18" t="s">
        <v>98</v>
      </c>
      <c r="C59" s="16" t="s">
        <v>99</v>
      </c>
      <c r="D59" s="16" t="s">
        <v>30</v>
      </c>
      <c r="E59" s="19">
        <v>1000000</v>
      </c>
      <c r="F59" s="20">
        <v>965.37199999999996</v>
      </c>
      <c r="G59" s="21">
        <v>1.8908963037252251E-2</v>
      </c>
      <c r="H59" s="201">
        <v>7.1999999999999995E-2</v>
      </c>
      <c r="I59" s="204"/>
    </row>
    <row r="60" spans="1:9" ht="13.4" customHeight="1">
      <c r="A60" s="9" t="s">
        <v>103</v>
      </c>
      <c r="B60" s="18" t="s">
        <v>561</v>
      </c>
      <c r="C60" s="16" t="s">
        <v>562</v>
      </c>
      <c r="D60" s="16" t="s">
        <v>639</v>
      </c>
      <c r="E60" s="19">
        <v>950000</v>
      </c>
      <c r="F60" s="20">
        <v>932.22929999999997</v>
      </c>
      <c r="G60" s="21">
        <v>1.8259789361969831E-2</v>
      </c>
      <c r="H60" s="201">
        <v>8.0399999999999999E-2</v>
      </c>
      <c r="I60" s="204"/>
    </row>
    <row r="61" spans="1:9" ht="13.4" customHeight="1">
      <c r="A61" s="9" t="s">
        <v>491</v>
      </c>
      <c r="B61" s="18" t="s">
        <v>529</v>
      </c>
      <c r="C61" s="16" t="s">
        <v>530</v>
      </c>
      <c r="D61" s="16" t="s">
        <v>468</v>
      </c>
      <c r="E61" s="19">
        <v>800000</v>
      </c>
      <c r="F61" s="20">
        <v>782.77679999999998</v>
      </c>
      <c r="G61" s="21">
        <v>1.5332428926484919E-2</v>
      </c>
      <c r="H61" s="201">
        <v>7.5749999999999998E-2</v>
      </c>
      <c r="I61" s="204"/>
    </row>
    <row r="62" spans="1:9" ht="13.4" customHeight="1">
      <c r="A62" s="6"/>
      <c r="B62" s="18" t="s">
        <v>506</v>
      </c>
      <c r="C62" s="16" t="s">
        <v>507</v>
      </c>
      <c r="D62" s="16" t="s">
        <v>30</v>
      </c>
      <c r="E62" s="19">
        <v>750000</v>
      </c>
      <c r="F62" s="20">
        <v>722.02350000000001</v>
      </c>
      <c r="G62" s="21">
        <v>1.414244008892686E-2</v>
      </c>
      <c r="H62" s="201">
        <v>7.7016000000000001E-2</v>
      </c>
      <c r="I62" s="204"/>
    </row>
    <row r="63" spans="1:9" ht="13.4" customHeight="1">
      <c r="A63" s="6"/>
      <c r="B63" s="18" t="s">
        <v>462</v>
      </c>
      <c r="C63" s="16" t="s">
        <v>463</v>
      </c>
      <c r="D63" s="16" t="s">
        <v>30</v>
      </c>
      <c r="E63" s="19">
        <v>500000</v>
      </c>
      <c r="F63" s="20">
        <v>514.15949999999998</v>
      </c>
      <c r="G63" s="21">
        <v>1.0070960190219002E-2</v>
      </c>
      <c r="H63" s="201">
        <v>6.6408999999999996E-2</v>
      </c>
      <c r="I63" s="204"/>
    </row>
    <row r="64" spans="1:9" ht="13.4" customHeight="1">
      <c r="A64" s="6"/>
      <c r="B64" s="18" t="s">
        <v>503</v>
      </c>
      <c r="C64" s="16" t="s">
        <v>504</v>
      </c>
      <c r="D64" s="16" t="s">
        <v>30</v>
      </c>
      <c r="E64" s="19">
        <v>500000</v>
      </c>
      <c r="F64" s="20">
        <v>508.98899999999998</v>
      </c>
      <c r="G64" s="21">
        <v>9.9696844194445116E-3</v>
      </c>
      <c r="H64" s="201">
        <v>6.6816E-2</v>
      </c>
      <c r="I64" s="204"/>
    </row>
    <row r="65" spans="1:9" ht="13.4" customHeight="1">
      <c r="A65" s="6"/>
      <c r="B65" s="18" t="s">
        <v>45</v>
      </c>
      <c r="C65" s="16" t="s">
        <v>46</v>
      </c>
      <c r="D65" s="16" t="s">
        <v>30</v>
      </c>
      <c r="E65" s="19">
        <v>500000</v>
      </c>
      <c r="F65" s="20">
        <v>507.44049999999999</v>
      </c>
      <c r="G65" s="21">
        <v>9.9393535943706687E-3</v>
      </c>
      <c r="H65" s="201">
        <v>7.1729000000000001E-2</v>
      </c>
      <c r="I65" s="204"/>
    </row>
    <row r="66" spans="1:9" ht="13.4" customHeight="1">
      <c r="A66" s="6"/>
      <c r="B66" s="18" t="s">
        <v>961</v>
      </c>
      <c r="C66" s="16" t="s">
        <v>593</v>
      </c>
      <c r="D66" s="16" t="s">
        <v>73</v>
      </c>
      <c r="E66" s="19">
        <v>500000</v>
      </c>
      <c r="F66" s="20">
        <v>502.05650000000003</v>
      </c>
      <c r="G66" s="21">
        <v>9.8338959500713051E-3</v>
      </c>
      <c r="H66" s="201">
        <v>8.3927000000000002E-2</v>
      </c>
      <c r="I66" s="204"/>
    </row>
    <row r="67" spans="1:9" ht="13.4" customHeight="1">
      <c r="A67" s="9" t="s">
        <v>512</v>
      </c>
      <c r="B67" s="18" t="s">
        <v>569</v>
      </c>
      <c r="C67" s="16" t="s">
        <v>570</v>
      </c>
      <c r="D67" s="16" t="s">
        <v>30</v>
      </c>
      <c r="E67" s="19">
        <v>500000</v>
      </c>
      <c r="F67" s="20">
        <v>497.83749999999998</v>
      </c>
      <c r="G67" s="21">
        <v>9.7512574282847108E-3</v>
      </c>
      <c r="H67" s="201">
        <v>7.7857999999999997E-2</v>
      </c>
      <c r="I67" s="204"/>
    </row>
    <row r="68" spans="1:9" ht="13.4" customHeight="1">
      <c r="A68" s="9" t="s">
        <v>513</v>
      </c>
      <c r="B68" s="18" t="s">
        <v>880</v>
      </c>
      <c r="C68" s="16" t="s">
        <v>881</v>
      </c>
      <c r="D68" s="16" t="s">
        <v>882</v>
      </c>
      <c r="E68" s="19">
        <v>500000</v>
      </c>
      <c r="F68" s="20">
        <v>496.79</v>
      </c>
      <c r="G68" s="21">
        <v>9.7307398052528422E-3</v>
      </c>
      <c r="H68" s="201">
        <v>8.795E-2</v>
      </c>
      <c r="I68" s="204"/>
    </row>
    <row r="69" spans="1:9" ht="13.4" customHeight="1">
      <c r="A69" s="6"/>
      <c r="B69" s="18" t="s">
        <v>552</v>
      </c>
      <c r="C69" s="16" t="s">
        <v>553</v>
      </c>
      <c r="D69" s="16" t="s">
        <v>468</v>
      </c>
      <c r="E69" s="19">
        <v>500000</v>
      </c>
      <c r="F69" s="20">
        <v>492.60449999999997</v>
      </c>
      <c r="G69" s="21">
        <v>9.6487574556586748E-3</v>
      </c>
      <c r="H69" s="201">
        <v>7.9000000000000001E-2</v>
      </c>
      <c r="I69" s="204"/>
    </row>
    <row r="70" spans="1:9" ht="13.4" customHeight="1">
      <c r="A70" s="6"/>
      <c r="B70" s="18" t="s">
        <v>509</v>
      </c>
      <c r="C70" s="16" t="s">
        <v>510</v>
      </c>
      <c r="D70" s="16" t="s">
        <v>30</v>
      </c>
      <c r="E70" s="19">
        <v>500000</v>
      </c>
      <c r="F70" s="20">
        <v>464.50850000000003</v>
      </c>
      <c r="G70" s="21">
        <v>9.0984346521232103E-3</v>
      </c>
      <c r="H70" s="201">
        <v>7.7963000000000005E-2</v>
      </c>
      <c r="I70" s="204"/>
    </row>
    <row r="71" spans="1:9" ht="13.4" customHeight="1">
      <c r="A71" s="9" t="s">
        <v>113</v>
      </c>
      <c r="B71" s="18" t="s">
        <v>476</v>
      </c>
      <c r="C71" s="16" t="s">
        <v>477</v>
      </c>
      <c r="D71" s="16" t="s">
        <v>39</v>
      </c>
      <c r="E71" s="19">
        <v>400000</v>
      </c>
      <c r="F71" s="20">
        <v>412.40159999999997</v>
      </c>
      <c r="G71" s="21">
        <v>8.0778048367921261E-3</v>
      </c>
      <c r="H71" s="201">
        <v>7.4349999999999999E-2</v>
      </c>
      <c r="I71" s="204"/>
    </row>
    <row r="72" spans="1:9" ht="13.4" customHeight="1">
      <c r="A72" s="6"/>
      <c r="B72" s="18" t="s">
        <v>577</v>
      </c>
      <c r="C72" s="16" t="s">
        <v>93</v>
      </c>
      <c r="D72" s="16" t="s">
        <v>39</v>
      </c>
      <c r="E72" s="19">
        <v>400000</v>
      </c>
      <c r="F72" s="20">
        <v>401.59879999999998</v>
      </c>
      <c r="G72" s="21">
        <v>7.8662079126024572E-3</v>
      </c>
      <c r="H72" s="201">
        <v>7.6999999999999999E-2</v>
      </c>
      <c r="I72" s="204"/>
    </row>
    <row r="73" spans="1:9" ht="13.4" customHeight="1">
      <c r="A73" s="6"/>
      <c r="B73" s="18" t="s">
        <v>104</v>
      </c>
      <c r="C73" s="16" t="s">
        <v>105</v>
      </c>
      <c r="D73" s="16" t="s">
        <v>39</v>
      </c>
      <c r="E73" s="19">
        <v>400000</v>
      </c>
      <c r="F73" s="20">
        <v>400.2208</v>
      </c>
      <c r="G73" s="21">
        <v>7.8392167101796265E-3</v>
      </c>
      <c r="H73" s="201">
        <v>7.6228500000000005E-2</v>
      </c>
      <c r="I73" s="204"/>
    </row>
    <row r="74" spans="1:9" ht="13.4" customHeight="1">
      <c r="A74" s="6"/>
      <c r="B74" s="18" t="s">
        <v>525</v>
      </c>
      <c r="C74" s="16" t="s">
        <v>526</v>
      </c>
      <c r="D74" s="16" t="s">
        <v>67</v>
      </c>
      <c r="E74" s="19">
        <v>400000</v>
      </c>
      <c r="F74" s="20">
        <v>398.95119999999997</v>
      </c>
      <c r="G74" s="21">
        <v>7.8143487634481125E-3</v>
      </c>
      <c r="H74" s="201">
        <v>8.6449999999999999E-2</v>
      </c>
      <c r="I74" s="204"/>
    </row>
    <row r="75" spans="1:9" ht="13.4" customHeight="1">
      <c r="A75" s="6"/>
      <c r="B75" s="18" t="s">
        <v>588</v>
      </c>
      <c r="C75" s="16" t="s">
        <v>492</v>
      </c>
      <c r="D75" s="16" t="s">
        <v>39</v>
      </c>
      <c r="E75" s="19">
        <v>400000</v>
      </c>
      <c r="F75" s="20">
        <v>391.05160000000001</v>
      </c>
      <c r="G75" s="21">
        <v>7.6596174843048615E-3</v>
      </c>
      <c r="H75" s="201">
        <v>7.485E-2</v>
      </c>
      <c r="I75" s="204"/>
    </row>
    <row r="76" spans="1:9" ht="13.4" customHeight="1">
      <c r="A76" s="6"/>
      <c r="B76" s="18" t="s">
        <v>573</v>
      </c>
      <c r="C76" s="16" t="s">
        <v>574</v>
      </c>
      <c r="D76" s="16" t="s">
        <v>39</v>
      </c>
      <c r="E76" s="19">
        <v>360000</v>
      </c>
      <c r="F76" s="20">
        <v>360.11232000000001</v>
      </c>
      <c r="G76" s="21">
        <v>7.0536027025220899E-3</v>
      </c>
      <c r="H76" s="201">
        <v>7.6612E-2</v>
      </c>
      <c r="I76" s="204"/>
    </row>
    <row r="77" spans="1:9" ht="13.4" customHeight="1">
      <c r="A77" s="6"/>
      <c r="B77" s="18" t="s">
        <v>523</v>
      </c>
      <c r="C77" s="16" t="s">
        <v>524</v>
      </c>
      <c r="D77" s="16" t="s">
        <v>30</v>
      </c>
      <c r="E77" s="19">
        <v>250000</v>
      </c>
      <c r="F77" s="20">
        <v>246.02275</v>
      </c>
      <c r="G77" s="21">
        <v>4.8189040971492354E-3</v>
      </c>
      <c r="H77" s="201">
        <v>6.5818000000000002E-2</v>
      </c>
      <c r="I77" s="204"/>
    </row>
    <row r="78" spans="1:9" ht="13.4" customHeight="1">
      <c r="A78" s="6"/>
      <c r="B78" s="15" t="s">
        <v>22</v>
      </c>
      <c r="C78" s="16"/>
      <c r="D78" s="16"/>
      <c r="E78" s="16"/>
      <c r="F78" s="22">
        <v>15388.279049999999</v>
      </c>
      <c r="G78" s="23">
        <v>0.30141375528125242</v>
      </c>
      <c r="H78" s="202"/>
      <c r="I78" s="204"/>
    </row>
    <row r="79" spans="1:9" ht="13.4" customHeight="1">
      <c r="A79" s="6"/>
      <c r="B79" s="24" t="s">
        <v>106</v>
      </c>
      <c r="C79" s="25"/>
      <c r="D79" s="25"/>
      <c r="E79" s="25"/>
      <c r="F79" s="26" t="s">
        <v>24</v>
      </c>
      <c r="G79" s="26" t="s">
        <v>24</v>
      </c>
      <c r="H79" s="202"/>
      <c r="I79" s="204"/>
    </row>
    <row r="80" spans="1:9">
      <c r="B80" s="24" t="s">
        <v>22</v>
      </c>
      <c r="C80" s="25"/>
      <c r="D80" s="25"/>
      <c r="E80" s="25"/>
      <c r="F80" s="26" t="s">
        <v>24</v>
      </c>
      <c r="G80" s="26" t="s">
        <v>24</v>
      </c>
      <c r="H80" s="202"/>
      <c r="I80" s="204"/>
    </row>
    <row r="81" spans="2:9">
      <c r="B81" s="24" t="s">
        <v>516</v>
      </c>
      <c r="C81" s="27"/>
      <c r="D81" s="25"/>
      <c r="E81" s="27"/>
      <c r="F81" s="22">
        <v>15388.279049999999</v>
      </c>
      <c r="G81" s="23">
        <v>0.30141375528125242</v>
      </c>
      <c r="H81" s="202"/>
      <c r="I81" s="204"/>
    </row>
    <row r="82" spans="2:9">
      <c r="B82" s="15" t="s">
        <v>107</v>
      </c>
      <c r="C82" s="16"/>
      <c r="D82" s="16"/>
      <c r="E82" s="16"/>
      <c r="F82" s="16"/>
      <c r="G82" s="17"/>
      <c r="H82" s="200"/>
      <c r="I82" s="204"/>
    </row>
    <row r="83" spans="2:9">
      <c r="B83" s="15" t="s">
        <v>511</v>
      </c>
      <c r="C83" s="16"/>
      <c r="D83" s="16"/>
      <c r="E83" s="16"/>
      <c r="F83" s="16"/>
      <c r="G83" s="17"/>
      <c r="H83" s="200"/>
      <c r="I83" s="204"/>
    </row>
    <row r="84" spans="2:9">
      <c r="B84" s="18" t="s">
        <v>514</v>
      </c>
      <c r="C84" s="16" t="s">
        <v>515</v>
      </c>
      <c r="D84" s="16"/>
      <c r="E84" s="19">
        <v>6763839</v>
      </c>
      <c r="F84" s="20">
        <v>10128.8489025</v>
      </c>
      <c r="G84" s="21">
        <v>0.19839608928711994</v>
      </c>
      <c r="H84" s="201"/>
      <c r="I84" s="204"/>
    </row>
    <row r="85" spans="2:9">
      <c r="B85" s="18" t="s">
        <v>845</v>
      </c>
      <c r="C85" s="16" t="s">
        <v>846</v>
      </c>
      <c r="D85" s="16"/>
      <c r="E85" s="19">
        <v>2375000</v>
      </c>
      <c r="F85" s="20">
        <v>5538.0249999999996</v>
      </c>
      <c r="G85" s="21">
        <v>0.10847456734230836</v>
      </c>
      <c r="H85" s="201"/>
      <c r="I85" s="204"/>
    </row>
    <row r="86" spans="2:9">
      <c r="B86" s="18" t="s">
        <v>575</v>
      </c>
      <c r="C86" s="16" t="s">
        <v>576</v>
      </c>
      <c r="D86" s="16"/>
      <c r="E86" s="19">
        <v>1150000</v>
      </c>
      <c r="F86" s="20">
        <v>1514.78</v>
      </c>
      <c r="G86" s="21">
        <v>2.9670343690897358E-2</v>
      </c>
      <c r="H86" s="201"/>
      <c r="I86" s="204"/>
    </row>
    <row r="87" spans="2:9">
      <c r="B87" s="18" t="s">
        <v>847</v>
      </c>
      <c r="C87" s="16" t="s">
        <v>848</v>
      </c>
      <c r="D87" s="16"/>
      <c r="E87" s="19">
        <v>56165</v>
      </c>
      <c r="F87" s="20">
        <v>128.69648100000001</v>
      </c>
      <c r="G87" s="21">
        <v>2.5208075252373557E-3</v>
      </c>
      <c r="H87" s="201"/>
      <c r="I87" s="204"/>
    </row>
    <row r="88" spans="2:9">
      <c r="B88" s="15" t="s">
        <v>22</v>
      </c>
      <c r="C88" s="16"/>
      <c r="D88" s="16"/>
      <c r="E88" s="16"/>
      <c r="F88" s="22">
        <v>17310.350383500001</v>
      </c>
      <c r="G88" s="23">
        <v>0.339061807845563</v>
      </c>
      <c r="H88" s="202"/>
      <c r="I88" s="204"/>
    </row>
    <row r="89" spans="2:9">
      <c r="B89" s="24" t="s">
        <v>516</v>
      </c>
      <c r="C89" s="27"/>
      <c r="D89" s="25"/>
      <c r="E89" s="27"/>
      <c r="F89" s="22">
        <v>17310.350383500001</v>
      </c>
      <c r="G89" s="23">
        <v>0.339061807845563</v>
      </c>
      <c r="H89" s="202"/>
      <c r="I89" s="204"/>
    </row>
    <row r="90" spans="2:9">
      <c r="B90" s="15" t="s">
        <v>112</v>
      </c>
      <c r="C90" s="16"/>
      <c r="D90" s="16"/>
      <c r="E90" s="16"/>
      <c r="F90" s="16"/>
      <c r="G90" s="17"/>
      <c r="H90" s="200"/>
      <c r="I90" s="204"/>
    </row>
    <row r="91" spans="2:9">
      <c r="B91" s="18" t="s">
        <v>114</v>
      </c>
      <c r="C91" s="16"/>
      <c r="D91" s="16" t="s">
        <v>115</v>
      </c>
      <c r="E91" s="19"/>
      <c r="F91" s="20">
        <v>1629.45</v>
      </c>
      <c r="G91" s="21">
        <v>3.1916411311961275E-2</v>
      </c>
      <c r="H91" s="201"/>
      <c r="I91" s="204"/>
    </row>
    <row r="92" spans="2:9">
      <c r="B92" s="15" t="s">
        <v>22</v>
      </c>
      <c r="C92" s="16"/>
      <c r="D92" s="16"/>
      <c r="E92" s="16"/>
      <c r="F92" s="22">
        <v>1629.45</v>
      </c>
      <c r="G92" s="23">
        <v>3.1916411311961275E-2</v>
      </c>
      <c r="H92" s="202"/>
      <c r="I92" s="204"/>
    </row>
    <row r="93" spans="2:9">
      <c r="B93" s="24" t="s">
        <v>106</v>
      </c>
      <c r="C93" s="25"/>
      <c r="D93" s="25"/>
      <c r="E93" s="25"/>
      <c r="F93" s="26" t="s">
        <v>24</v>
      </c>
      <c r="G93" s="26" t="s">
        <v>24</v>
      </c>
      <c r="H93" s="202"/>
      <c r="I93" s="204"/>
    </row>
    <row r="94" spans="2:9">
      <c r="B94" s="24" t="s">
        <v>22</v>
      </c>
      <c r="C94" s="25"/>
      <c r="D94" s="25"/>
      <c r="E94" s="25"/>
      <c r="F94" s="26" t="s">
        <v>24</v>
      </c>
      <c r="G94" s="26" t="s">
        <v>24</v>
      </c>
      <c r="H94" s="202"/>
      <c r="I94" s="204"/>
    </row>
    <row r="95" spans="2:9">
      <c r="B95" s="24" t="s">
        <v>516</v>
      </c>
      <c r="C95" s="27"/>
      <c r="D95" s="25"/>
      <c r="E95" s="27"/>
      <c r="F95" s="22">
        <v>1629.45</v>
      </c>
      <c r="G95" s="23">
        <v>3.1916411311961275E-2</v>
      </c>
      <c r="H95" s="202"/>
      <c r="I95" s="204"/>
    </row>
    <row r="96" spans="2:9">
      <c r="B96" s="24" t="s">
        <v>117</v>
      </c>
      <c r="C96" s="16"/>
      <c r="D96" s="25"/>
      <c r="E96" s="16"/>
      <c r="F96" s="22">
        <v>1154.0727615357594</v>
      </c>
      <c r="G96" s="23">
        <v>2.2605088183808218E-2</v>
      </c>
      <c r="H96" s="202"/>
      <c r="I96" s="204"/>
    </row>
    <row r="97" spans="2:9" ht="15" thickBot="1">
      <c r="B97" s="28" t="s">
        <v>118</v>
      </c>
      <c r="C97" s="29"/>
      <c r="D97" s="29"/>
      <c r="E97" s="29"/>
      <c r="F97" s="30">
        <v>51053.67217113576</v>
      </c>
      <c r="G97" s="5">
        <v>1</v>
      </c>
      <c r="H97" s="203"/>
      <c r="I97" s="205"/>
    </row>
    <row r="98" spans="2:9">
      <c r="B98" s="31"/>
      <c r="C98" s="11"/>
      <c r="D98" s="11"/>
      <c r="E98" s="11"/>
      <c r="F98" s="11"/>
      <c r="G98" s="11"/>
      <c r="H98" s="11"/>
    </row>
    <row r="99" spans="2:9">
      <c r="B99" s="32" t="s">
        <v>641</v>
      </c>
      <c r="C99" s="11"/>
      <c r="D99" s="11"/>
      <c r="E99" s="11"/>
      <c r="F99" s="11"/>
      <c r="G99" s="11"/>
      <c r="H99" s="11"/>
    </row>
    <row r="100" spans="2:9">
      <c r="B100" s="32" t="s">
        <v>119</v>
      </c>
      <c r="C100" s="11"/>
      <c r="D100" s="11"/>
      <c r="E100" s="11"/>
      <c r="F100" s="11"/>
      <c r="G100" s="11"/>
      <c r="H100" s="11"/>
    </row>
    <row r="101" spans="2:9" ht="46">
      <c r="B101" s="32" t="s">
        <v>963</v>
      </c>
      <c r="C101" s="11"/>
      <c r="D101" s="11"/>
      <c r="E101" s="11"/>
      <c r="F101" s="11"/>
      <c r="G101" s="11"/>
      <c r="H101" s="11"/>
    </row>
    <row r="102" spans="2:9">
      <c r="B102" s="32"/>
      <c r="C102" s="11"/>
      <c r="D102" s="11"/>
      <c r="E102" s="11"/>
      <c r="F102" s="11"/>
      <c r="G102" s="11"/>
      <c r="H102" s="11"/>
    </row>
    <row r="103" spans="2:9" ht="15" thickBot="1">
      <c r="C103" s="11"/>
      <c r="D103" s="11"/>
      <c r="E103" s="11"/>
      <c r="F103" s="11"/>
      <c r="G103" s="11"/>
      <c r="H103" s="11"/>
    </row>
    <row r="104" spans="2:9">
      <c r="B104" s="81" t="s">
        <v>594</v>
      </c>
      <c r="C104" s="82"/>
      <c r="D104" s="83"/>
      <c r="E104" s="84"/>
      <c r="F104" s="85"/>
      <c r="G104" s="77"/>
      <c r="H104" s="37"/>
    </row>
    <row r="105" spans="2:9">
      <c r="B105" s="38" t="s">
        <v>595</v>
      </c>
      <c r="C105" s="48" t="s">
        <v>596</v>
      </c>
      <c r="D105" s="40"/>
      <c r="E105" s="78"/>
      <c r="F105" s="66"/>
      <c r="G105" s="67"/>
      <c r="H105" s="44"/>
    </row>
    <row r="106" spans="2:9">
      <c r="B106" s="38" t="s">
        <v>597</v>
      </c>
      <c r="C106" s="79"/>
      <c r="D106" s="40"/>
      <c r="E106" s="78"/>
      <c r="F106" s="66"/>
      <c r="G106" s="67"/>
      <c r="H106" s="44"/>
    </row>
    <row r="107" spans="2:9">
      <c r="B107" s="47" t="s">
        <v>627</v>
      </c>
      <c r="C107" s="43">
        <v>12.2637</v>
      </c>
      <c r="D107" s="80"/>
      <c r="E107" s="78"/>
      <c r="F107" s="43"/>
      <c r="G107" s="67"/>
      <c r="H107" s="44"/>
    </row>
    <row r="108" spans="2:9">
      <c r="B108" s="47" t="s">
        <v>628</v>
      </c>
      <c r="C108" s="43">
        <v>12.2637</v>
      </c>
      <c r="D108" s="80"/>
      <c r="E108" s="78"/>
      <c r="F108" s="43"/>
      <c r="G108" s="67"/>
      <c r="H108" s="44"/>
    </row>
    <row r="109" spans="2:9">
      <c r="B109" s="47" t="s">
        <v>629</v>
      </c>
      <c r="C109" s="43">
        <v>12.0794</v>
      </c>
      <c r="D109" s="80"/>
      <c r="E109" s="78"/>
      <c r="F109" s="43"/>
      <c r="G109" s="67"/>
      <c r="H109" s="44"/>
    </row>
    <row r="110" spans="2:9">
      <c r="B110" s="47" t="s">
        <v>630</v>
      </c>
      <c r="C110" s="43">
        <v>12.0794</v>
      </c>
      <c r="D110" s="80"/>
      <c r="E110" s="78"/>
      <c r="F110" s="43"/>
      <c r="G110" s="67"/>
      <c r="H110" s="44"/>
    </row>
    <row r="111" spans="2:9">
      <c r="B111" s="47" t="s">
        <v>606</v>
      </c>
      <c r="C111" s="39"/>
      <c r="D111" s="40"/>
      <c r="E111" s="78"/>
      <c r="F111" s="43"/>
      <c r="G111" s="67"/>
      <c r="H111" s="44"/>
    </row>
    <row r="112" spans="2:9">
      <c r="B112" s="47" t="s">
        <v>627</v>
      </c>
      <c r="C112" s="43">
        <v>12.5634</v>
      </c>
      <c r="D112" s="40"/>
      <c r="E112" s="78"/>
      <c r="F112" s="43"/>
      <c r="G112" s="67"/>
      <c r="H112" s="44"/>
    </row>
    <row r="113" spans="2:8">
      <c r="B113" s="47" t="s">
        <v>628</v>
      </c>
      <c r="C113" s="43">
        <v>12.5634</v>
      </c>
      <c r="D113" s="40"/>
      <c r="E113" s="78"/>
      <c r="F113" s="43"/>
      <c r="G113" s="67"/>
      <c r="H113" s="44"/>
    </row>
    <row r="114" spans="2:8">
      <c r="B114" s="47" t="s">
        <v>629</v>
      </c>
      <c r="C114" s="43">
        <v>12.357900000000001</v>
      </c>
      <c r="D114" s="40"/>
      <c r="E114" s="78"/>
      <c r="F114" s="43"/>
      <c r="G114" s="67"/>
      <c r="H114" s="44"/>
    </row>
    <row r="115" spans="2:8">
      <c r="B115" s="47" t="s">
        <v>630</v>
      </c>
      <c r="C115" s="43">
        <v>12.357900000000001</v>
      </c>
      <c r="D115" s="40"/>
      <c r="E115" s="78"/>
      <c r="F115" s="43"/>
      <c r="G115" s="67"/>
      <c r="H115" s="44"/>
    </row>
    <row r="116" spans="2:8">
      <c r="B116" s="38" t="s">
        <v>620</v>
      </c>
      <c r="C116" s="45"/>
      <c r="D116" s="40"/>
      <c r="E116" s="78"/>
      <c r="F116" s="43"/>
      <c r="G116" s="67"/>
      <c r="H116" s="44"/>
    </row>
    <row r="117" spans="2:8" ht="15" thickBot="1">
      <c r="B117" s="38"/>
      <c r="C117" s="45"/>
      <c r="D117" s="40"/>
      <c r="E117" s="78"/>
      <c r="F117" s="43"/>
      <c r="G117" s="67"/>
      <c r="H117" s="44"/>
    </row>
    <row r="118" spans="2:8">
      <c r="B118" s="353" t="s">
        <v>949</v>
      </c>
      <c r="C118" s="354"/>
      <c r="D118" s="354"/>
      <c r="E118" s="354"/>
      <c r="F118" s="354"/>
      <c r="G118" s="355"/>
      <c r="H118" s="136"/>
    </row>
    <row r="119" spans="2:8" ht="23">
      <c r="B119" s="118" t="s">
        <v>813</v>
      </c>
      <c r="C119" s="119" t="s">
        <v>814</v>
      </c>
      <c r="D119" s="119" t="s">
        <v>815</v>
      </c>
      <c r="E119" s="120" t="s">
        <v>816</v>
      </c>
      <c r="F119" s="120" t="s">
        <v>817</v>
      </c>
      <c r="G119" s="121" t="s">
        <v>818</v>
      </c>
      <c r="H119" s="126"/>
    </row>
    <row r="120" spans="2:8">
      <c r="B120" s="137" t="s">
        <v>500</v>
      </c>
      <c r="C120" s="138"/>
      <c r="D120" s="139"/>
      <c r="E120" s="140"/>
      <c r="F120" s="140"/>
      <c r="G120" s="141"/>
      <c r="H120" s="126"/>
    </row>
    <row r="121" spans="2:8">
      <c r="B121" s="137"/>
      <c r="C121" s="138"/>
      <c r="D121" s="139"/>
      <c r="E121" s="140"/>
      <c r="F121" s="140"/>
      <c r="G121" s="141"/>
      <c r="H121" s="126"/>
    </row>
    <row r="122" spans="2:8" ht="15" thickBot="1">
      <c r="B122" s="142"/>
      <c r="C122" s="143"/>
      <c r="D122" s="144"/>
      <c r="E122" s="145"/>
      <c r="F122" s="145"/>
      <c r="G122" s="146"/>
      <c r="H122" s="126"/>
    </row>
    <row r="123" spans="2:8">
      <c r="B123" s="171"/>
      <c r="C123" s="172"/>
      <c r="D123" s="147"/>
      <c r="E123" s="173"/>
      <c r="F123" s="173"/>
      <c r="G123" s="173"/>
      <c r="H123" s="126"/>
    </row>
    <row r="124" spans="2:8">
      <c r="B124" s="132" t="s">
        <v>898</v>
      </c>
      <c r="C124" s="188"/>
      <c r="D124" s="189"/>
      <c r="E124" s="190"/>
      <c r="F124" s="189"/>
      <c r="G124" s="189"/>
      <c r="H124" s="126"/>
    </row>
    <row r="125" spans="2:8" ht="15" thickBot="1">
      <c r="B125" s="132"/>
      <c r="C125" s="189"/>
      <c r="D125" s="189"/>
      <c r="E125" s="189"/>
      <c r="F125" s="189"/>
      <c r="G125" s="189"/>
      <c r="H125" s="126"/>
    </row>
    <row r="126" spans="2:8" ht="15" customHeight="1">
      <c r="B126" s="346" t="s">
        <v>957</v>
      </c>
      <c r="C126" s="347"/>
      <c r="D126" s="347"/>
      <c r="E126" s="347"/>
      <c r="F126" s="347"/>
      <c r="G126" s="347"/>
      <c r="H126" s="348"/>
    </row>
    <row r="127" spans="2:8" ht="46">
      <c r="B127" s="128" t="s">
        <v>813</v>
      </c>
      <c r="C127" s="129" t="s">
        <v>883</v>
      </c>
      <c r="D127" s="129" t="s">
        <v>884</v>
      </c>
      <c r="E127" s="129" t="s">
        <v>885</v>
      </c>
      <c r="F127" s="129" t="s">
        <v>886</v>
      </c>
      <c r="G127" s="349" t="s">
        <v>823</v>
      </c>
      <c r="H127" s="350"/>
    </row>
    <row r="128" spans="2:8">
      <c r="B128" s="137" t="s">
        <v>500</v>
      </c>
      <c r="C128" s="148">
        <v>0</v>
      </c>
      <c r="D128" s="148">
        <v>0</v>
      </c>
      <c r="E128" s="125">
        <v>0</v>
      </c>
      <c r="F128" s="125">
        <v>0</v>
      </c>
      <c r="G128" s="351">
        <v>0</v>
      </c>
      <c r="H128" s="352"/>
    </row>
    <row r="129" spans="2:8" ht="15" thickBot="1">
      <c r="B129" s="130"/>
      <c r="C129" s="131">
        <v>0</v>
      </c>
      <c r="D129" s="131">
        <v>0</v>
      </c>
      <c r="E129" s="127">
        <v>0</v>
      </c>
      <c r="F129" s="127">
        <v>0</v>
      </c>
      <c r="G129" s="339">
        <v>0</v>
      </c>
      <c r="H129" s="340"/>
    </row>
    <row r="130" spans="2:8" ht="15" customHeight="1">
      <c r="B130" s="171"/>
      <c r="C130" s="191"/>
      <c r="D130" s="191"/>
      <c r="E130" s="149"/>
      <c r="F130" s="149"/>
      <c r="G130" s="149"/>
      <c r="H130" s="150"/>
    </row>
    <row r="131" spans="2:8" ht="15" thickBot="1">
      <c r="B131" s="132"/>
      <c r="C131" s="189"/>
      <c r="D131" s="189"/>
      <c r="E131" s="189"/>
      <c r="F131" s="189"/>
      <c r="G131" s="189"/>
      <c r="H131" s="126"/>
    </row>
    <row r="132" spans="2:8">
      <c r="B132" s="343" t="s">
        <v>950</v>
      </c>
      <c r="C132" s="344"/>
      <c r="D132" s="344"/>
      <c r="E132" s="344"/>
      <c r="F132" s="344"/>
      <c r="G132" s="345"/>
      <c r="H132" s="117"/>
    </row>
    <row r="133" spans="2:8" ht="23">
      <c r="B133" s="128" t="s">
        <v>813</v>
      </c>
      <c r="C133" s="129" t="s">
        <v>814</v>
      </c>
      <c r="D133" s="129" t="s">
        <v>815</v>
      </c>
      <c r="E133" s="129" t="s">
        <v>816</v>
      </c>
      <c r="F133" s="129" t="s">
        <v>817</v>
      </c>
      <c r="G133" s="135" t="s">
        <v>818</v>
      </c>
      <c r="H133" s="122"/>
    </row>
    <row r="134" spans="2:8">
      <c r="B134" s="137" t="s">
        <v>500</v>
      </c>
      <c r="C134" s="138"/>
      <c r="D134" s="139"/>
      <c r="E134" s="140"/>
      <c r="F134" s="140"/>
      <c r="G134" s="141"/>
      <c r="H134" s="122"/>
    </row>
    <row r="135" spans="2:8" ht="15" thickBot="1">
      <c r="B135" s="180"/>
      <c r="C135" s="181"/>
      <c r="D135" s="182"/>
      <c r="E135" s="183"/>
      <c r="F135" s="183"/>
      <c r="G135" s="184"/>
      <c r="H135" s="126"/>
    </row>
    <row r="136" spans="2:8">
      <c r="B136" s="132" t="s">
        <v>899</v>
      </c>
      <c r="C136" s="189"/>
      <c r="D136" s="189"/>
      <c r="E136" s="189"/>
      <c r="F136" s="189"/>
      <c r="G136" s="189"/>
      <c r="H136" s="126"/>
    </row>
    <row r="137" spans="2:8" ht="15" thickBot="1">
      <c r="B137" s="132"/>
      <c r="C137" s="189"/>
      <c r="D137" s="189"/>
      <c r="E137" s="189"/>
      <c r="F137" s="189"/>
      <c r="G137" s="189"/>
      <c r="H137" s="126"/>
    </row>
    <row r="138" spans="2:8" ht="15" customHeight="1">
      <c r="B138" s="346" t="s">
        <v>958</v>
      </c>
      <c r="C138" s="347"/>
      <c r="D138" s="347"/>
      <c r="E138" s="347"/>
      <c r="F138" s="347"/>
      <c r="G138" s="347"/>
      <c r="H138" s="348"/>
    </row>
    <row r="139" spans="2:8" ht="58" thickBot="1">
      <c r="B139" s="128" t="s">
        <v>813</v>
      </c>
      <c r="C139" s="129" t="s">
        <v>883</v>
      </c>
      <c r="D139" s="129" t="s">
        <v>884</v>
      </c>
      <c r="E139" s="129" t="s">
        <v>887</v>
      </c>
      <c r="F139" s="129" t="s">
        <v>888</v>
      </c>
      <c r="G139" s="349" t="s">
        <v>823</v>
      </c>
      <c r="H139" s="350"/>
    </row>
    <row r="140" spans="2:8" ht="15" thickBot="1">
      <c r="B140" s="137" t="s">
        <v>500</v>
      </c>
      <c r="C140" s="131"/>
      <c r="D140" s="131"/>
      <c r="E140" s="127"/>
      <c r="F140" s="127"/>
      <c r="G140" s="341"/>
      <c r="H140" s="342"/>
    </row>
    <row r="141" spans="2:8">
      <c r="B141" s="132"/>
      <c r="C141" s="189"/>
      <c r="D141" s="189"/>
      <c r="E141" s="189"/>
      <c r="F141" s="189"/>
      <c r="G141" s="189"/>
      <c r="H141" s="126"/>
    </row>
    <row r="142" spans="2:8">
      <c r="B142" s="132"/>
      <c r="C142" s="189"/>
      <c r="D142" s="189"/>
      <c r="E142" s="189"/>
      <c r="F142" s="189"/>
      <c r="G142" s="189"/>
      <c r="H142" s="126"/>
    </row>
    <row r="143" spans="2:8" ht="15" thickBot="1">
      <c r="B143" s="132"/>
      <c r="C143" s="189"/>
      <c r="D143" s="189"/>
      <c r="E143" s="189"/>
      <c r="F143" s="189"/>
      <c r="G143" s="189"/>
      <c r="H143" s="126"/>
    </row>
    <row r="144" spans="2:8">
      <c r="B144" s="343" t="s">
        <v>951</v>
      </c>
      <c r="C144" s="344"/>
      <c r="D144" s="344"/>
      <c r="E144" s="344"/>
      <c r="F144" s="344"/>
      <c r="G144" s="345"/>
      <c r="H144" s="117"/>
    </row>
    <row r="145" spans="2:8" ht="26">
      <c r="B145" s="151" t="s">
        <v>889</v>
      </c>
      <c r="C145" s="152" t="s">
        <v>814</v>
      </c>
      <c r="D145" s="152" t="s">
        <v>890</v>
      </c>
      <c r="E145" s="152" t="s">
        <v>891</v>
      </c>
      <c r="F145" s="152" t="s">
        <v>892</v>
      </c>
      <c r="G145" s="153" t="s">
        <v>893</v>
      </c>
      <c r="H145" s="117"/>
    </row>
    <row r="146" spans="2:8" ht="15" thickBot="1">
      <c r="B146" s="142" t="s">
        <v>500</v>
      </c>
      <c r="C146" s="154"/>
      <c r="D146" s="154"/>
      <c r="E146" s="154"/>
      <c r="F146" s="155"/>
      <c r="G146" s="156"/>
      <c r="H146" s="117"/>
    </row>
    <row r="147" spans="2:8">
      <c r="B147" s="132"/>
      <c r="C147" s="189"/>
      <c r="D147" s="189"/>
      <c r="E147" s="189"/>
      <c r="F147" s="189"/>
      <c r="G147" s="189"/>
      <c r="H147" s="126"/>
    </row>
    <row r="148" spans="2:8">
      <c r="B148" s="132" t="s">
        <v>900</v>
      </c>
      <c r="C148" s="189"/>
      <c r="D148" s="189"/>
      <c r="E148" s="189"/>
      <c r="F148" s="189"/>
      <c r="G148" s="189"/>
      <c r="H148" s="126"/>
    </row>
    <row r="149" spans="2:8" ht="15" thickBot="1">
      <c r="B149" s="132"/>
      <c r="C149" s="189"/>
      <c r="D149" s="189"/>
      <c r="E149" s="189"/>
      <c r="F149" s="189"/>
      <c r="G149" s="189"/>
      <c r="H149" s="126"/>
    </row>
    <row r="150" spans="2:8" ht="15" customHeight="1">
      <c r="B150" s="346" t="s">
        <v>959</v>
      </c>
      <c r="C150" s="347"/>
      <c r="D150" s="347"/>
      <c r="E150" s="347"/>
      <c r="F150" s="347"/>
      <c r="G150" s="347"/>
      <c r="H150" s="348"/>
    </row>
    <row r="151" spans="2:8" ht="57.5">
      <c r="B151" s="128" t="s">
        <v>813</v>
      </c>
      <c r="C151" s="129" t="s">
        <v>894</v>
      </c>
      <c r="D151" s="129" t="s">
        <v>895</v>
      </c>
      <c r="E151" s="129" t="s">
        <v>896</v>
      </c>
      <c r="F151" s="129" t="s">
        <v>897</v>
      </c>
      <c r="G151" s="349" t="s">
        <v>823</v>
      </c>
      <c r="H151" s="350"/>
    </row>
    <row r="152" spans="2:8">
      <c r="B152" s="137" t="s">
        <v>500</v>
      </c>
      <c r="C152" s="148"/>
      <c r="D152" s="148"/>
      <c r="E152" s="125"/>
      <c r="F152" s="125"/>
      <c r="G152" s="351"/>
      <c r="H152" s="352"/>
    </row>
    <row r="153" spans="2:8" ht="15" thickBot="1">
      <c r="B153" s="158"/>
      <c r="C153" s="159"/>
      <c r="D153" s="159"/>
      <c r="E153" s="160"/>
      <c r="F153" s="160"/>
      <c r="G153" s="339"/>
      <c r="H153" s="340"/>
    </row>
    <row r="154" spans="2:8">
      <c r="B154" s="174"/>
      <c r="C154" s="192"/>
      <c r="D154" s="192"/>
      <c r="E154" s="161"/>
      <c r="F154" s="161"/>
      <c r="G154" s="161"/>
      <c r="H154" s="162"/>
    </row>
    <row r="155" spans="2:8">
      <c r="B155" s="174"/>
      <c r="C155" s="192"/>
      <c r="D155" s="192"/>
      <c r="E155" s="161"/>
      <c r="F155" s="161"/>
      <c r="G155" s="161"/>
      <c r="H155" s="162"/>
    </row>
    <row r="156" spans="2:8" ht="15" thickBot="1">
      <c r="B156" s="132"/>
      <c r="C156" s="193"/>
      <c r="D156" s="193"/>
      <c r="E156" s="193"/>
      <c r="F156" s="193"/>
      <c r="G156" s="189"/>
      <c r="H156" s="126"/>
    </row>
    <row r="157" spans="2:8">
      <c r="B157" s="343" t="s">
        <v>952</v>
      </c>
      <c r="C157" s="344"/>
      <c r="D157" s="344"/>
      <c r="E157" s="344"/>
      <c r="F157" s="344"/>
      <c r="G157" s="345"/>
      <c r="H157" s="117"/>
    </row>
    <row r="158" spans="2:8" ht="26">
      <c r="B158" s="151" t="s">
        <v>889</v>
      </c>
      <c r="C158" s="152" t="s">
        <v>814</v>
      </c>
      <c r="D158" s="152" t="s">
        <v>890</v>
      </c>
      <c r="E158" s="152" t="s">
        <v>891</v>
      </c>
      <c r="F158" s="152" t="s">
        <v>892</v>
      </c>
      <c r="G158" s="153" t="s">
        <v>893</v>
      </c>
      <c r="H158" s="117"/>
    </row>
    <row r="159" spans="2:8">
      <c r="B159" s="137" t="s">
        <v>500</v>
      </c>
      <c r="C159" s="138"/>
      <c r="D159" s="138"/>
      <c r="E159" s="140"/>
      <c r="F159" s="140"/>
      <c r="G159" s="163"/>
      <c r="H159" s="117"/>
    </row>
    <row r="160" spans="2:8" ht="15" thickBot="1">
      <c r="B160" s="142"/>
      <c r="C160" s="143"/>
      <c r="D160" s="143"/>
      <c r="E160" s="145"/>
      <c r="F160" s="145"/>
      <c r="G160" s="164"/>
      <c r="H160" s="126"/>
    </row>
    <row r="161" spans="2:8">
      <c r="B161" s="175"/>
      <c r="C161" s="176"/>
      <c r="D161" s="176"/>
      <c r="E161" s="176"/>
      <c r="F161" s="176"/>
      <c r="G161" s="176"/>
      <c r="H161" s="126"/>
    </row>
    <row r="162" spans="2:8">
      <c r="B162" s="132" t="s">
        <v>901</v>
      </c>
      <c r="C162" s="177"/>
      <c r="D162" s="177"/>
      <c r="E162" s="177"/>
      <c r="F162" s="178"/>
      <c r="G162" s="178"/>
      <c r="H162" s="126"/>
    </row>
    <row r="163" spans="2:8">
      <c r="B163" s="132"/>
      <c r="C163" s="177"/>
      <c r="D163" s="177"/>
      <c r="E163" s="177"/>
      <c r="F163" s="178"/>
      <c r="G163" s="178"/>
      <c r="H163" s="126"/>
    </row>
    <row r="164" spans="2:8" ht="15" thickBot="1">
      <c r="B164" s="179"/>
      <c r="C164" s="189"/>
      <c r="D164" s="189"/>
      <c r="E164" s="189"/>
      <c r="F164" s="189"/>
      <c r="G164" s="189"/>
      <c r="H164" s="126"/>
    </row>
    <row r="165" spans="2:8">
      <c r="B165" s="356" t="s">
        <v>953</v>
      </c>
      <c r="C165" s="357"/>
      <c r="D165" s="357"/>
      <c r="E165" s="357"/>
      <c r="F165" s="357"/>
      <c r="G165" s="357"/>
      <c r="H165" s="358"/>
    </row>
    <row r="166" spans="2:8" ht="57.5">
      <c r="B166" s="128" t="s">
        <v>813</v>
      </c>
      <c r="C166" s="129" t="s">
        <v>894</v>
      </c>
      <c r="D166" s="129" t="s">
        <v>895</v>
      </c>
      <c r="E166" s="129" t="s">
        <v>896</v>
      </c>
      <c r="F166" s="129" t="s">
        <v>897</v>
      </c>
      <c r="G166" s="349" t="s">
        <v>823</v>
      </c>
      <c r="H166" s="350"/>
    </row>
    <row r="167" spans="2:8">
      <c r="B167" s="137" t="s">
        <v>500</v>
      </c>
      <c r="C167" s="148"/>
      <c r="D167" s="148"/>
      <c r="E167" s="125"/>
      <c r="F167" s="125"/>
      <c r="G167" s="351"/>
      <c r="H167" s="352"/>
    </row>
    <row r="168" spans="2:8" ht="15" thickBot="1">
      <c r="B168" s="130"/>
      <c r="C168" s="131"/>
      <c r="D168" s="131"/>
      <c r="E168" s="127"/>
      <c r="F168" s="127"/>
      <c r="G168" s="339"/>
      <c r="H168" s="340"/>
    </row>
    <row r="169" spans="2:8">
      <c r="B169" s="132"/>
      <c r="C169" s="189"/>
      <c r="D169" s="189"/>
      <c r="E169" s="189"/>
      <c r="F169" s="194"/>
      <c r="G169" s="194"/>
      <c r="H169" s="165"/>
    </row>
    <row r="170" spans="2:8" ht="15" thickBot="1">
      <c r="B170" s="132"/>
      <c r="C170" s="189"/>
      <c r="D170" s="189"/>
      <c r="E170" s="189"/>
      <c r="F170" s="194"/>
      <c r="G170" s="194"/>
      <c r="H170" s="165"/>
    </row>
    <row r="171" spans="2:8">
      <c r="B171" s="343" t="s">
        <v>954</v>
      </c>
      <c r="C171" s="344"/>
      <c r="D171" s="344"/>
      <c r="E171" s="344"/>
      <c r="F171" s="344"/>
      <c r="G171" s="345"/>
      <c r="H171" s="117"/>
    </row>
    <row r="172" spans="2:8" ht="23">
      <c r="B172" s="118" t="s">
        <v>813</v>
      </c>
      <c r="C172" s="119" t="s">
        <v>814</v>
      </c>
      <c r="D172" s="119" t="s">
        <v>815</v>
      </c>
      <c r="E172" s="120" t="s">
        <v>816</v>
      </c>
      <c r="F172" s="120" t="s">
        <v>817</v>
      </c>
      <c r="G172" s="121" t="s">
        <v>818</v>
      </c>
      <c r="H172" s="122"/>
    </row>
    <row r="173" spans="2:8">
      <c r="B173" s="137" t="s">
        <v>500</v>
      </c>
      <c r="C173" s="124"/>
      <c r="D173" s="124"/>
      <c r="E173" s="125"/>
      <c r="F173" s="125"/>
      <c r="G173" s="359"/>
      <c r="H173" s="126"/>
    </row>
    <row r="174" spans="2:8">
      <c r="B174" s="123"/>
      <c r="C174" s="124"/>
      <c r="D174" s="124"/>
      <c r="E174" s="125"/>
      <c r="F174" s="125"/>
      <c r="G174" s="360"/>
      <c r="H174" s="126"/>
    </row>
    <row r="175" spans="2:8" ht="15" thickBot="1">
      <c r="B175" s="166"/>
      <c r="C175" s="167"/>
      <c r="D175" s="167"/>
      <c r="E175" s="127"/>
      <c r="F175" s="127"/>
      <c r="G175" s="361"/>
      <c r="H175" s="126"/>
    </row>
    <row r="176" spans="2:8" ht="15" thickBot="1">
      <c r="B176" s="132"/>
      <c r="C176" s="189"/>
      <c r="D176" s="189"/>
      <c r="E176" s="161"/>
      <c r="F176" s="161"/>
      <c r="G176" s="168"/>
      <c r="H176" s="126"/>
    </row>
    <row r="177" spans="2:8">
      <c r="B177" s="343" t="s">
        <v>955</v>
      </c>
      <c r="C177" s="344"/>
      <c r="D177" s="344"/>
      <c r="E177" s="344"/>
      <c r="F177" s="344"/>
      <c r="G177" s="345"/>
      <c r="H177" s="126"/>
    </row>
    <row r="178" spans="2:8" ht="23">
      <c r="B178" s="118" t="s">
        <v>813</v>
      </c>
      <c r="C178" s="119" t="s">
        <v>814</v>
      </c>
      <c r="D178" s="119" t="s">
        <v>815</v>
      </c>
      <c r="E178" s="120" t="s">
        <v>816</v>
      </c>
      <c r="F178" s="120" t="s">
        <v>817</v>
      </c>
      <c r="G178" s="121" t="s">
        <v>818</v>
      </c>
      <c r="H178" s="126"/>
    </row>
    <row r="179" spans="2:8">
      <c r="B179" s="137" t="s">
        <v>500</v>
      </c>
      <c r="C179" s="124"/>
      <c r="D179" s="124"/>
      <c r="E179" s="125"/>
      <c r="F179" s="125"/>
      <c r="G179" s="169"/>
      <c r="H179" s="126"/>
    </row>
    <row r="180" spans="2:8" ht="15" thickBot="1">
      <c r="B180" s="166"/>
      <c r="C180" s="167"/>
      <c r="D180" s="167"/>
      <c r="E180" s="127"/>
      <c r="F180" s="127"/>
      <c r="G180" s="170"/>
      <c r="H180" s="126"/>
    </row>
    <row r="181" spans="2:8">
      <c r="B181" s="132"/>
      <c r="C181" s="189"/>
      <c r="D181" s="189"/>
      <c r="E181" s="161"/>
      <c r="F181" s="161"/>
      <c r="G181" s="168"/>
      <c r="H181" s="126"/>
    </row>
    <row r="182" spans="2:8" ht="15" thickBot="1">
      <c r="B182" s="132" t="s">
        <v>902</v>
      </c>
      <c r="C182" s="189"/>
      <c r="D182" s="189"/>
      <c r="E182" s="189"/>
      <c r="F182" s="189"/>
      <c r="G182" s="189"/>
      <c r="H182" s="126"/>
    </row>
    <row r="183" spans="2:8" ht="15" customHeight="1">
      <c r="B183" s="346" t="s">
        <v>956</v>
      </c>
      <c r="C183" s="347"/>
      <c r="D183" s="347"/>
      <c r="E183" s="347"/>
      <c r="F183" s="347"/>
      <c r="G183" s="347"/>
      <c r="H183" s="348"/>
    </row>
    <row r="184" spans="2:8" ht="57.5">
      <c r="B184" s="128" t="s">
        <v>813</v>
      </c>
      <c r="C184" s="129" t="s">
        <v>819</v>
      </c>
      <c r="D184" s="129" t="s">
        <v>820</v>
      </c>
      <c r="E184" s="129" t="s">
        <v>821</v>
      </c>
      <c r="F184" s="129" t="s">
        <v>822</v>
      </c>
      <c r="G184" s="349" t="s">
        <v>823</v>
      </c>
      <c r="H184" s="350"/>
    </row>
    <row r="185" spans="2:8" ht="15" customHeight="1">
      <c r="B185" s="157" t="s">
        <v>500</v>
      </c>
      <c r="C185" s="148">
        <v>56</v>
      </c>
      <c r="D185" s="148">
        <v>1</v>
      </c>
      <c r="E185" s="125">
        <v>2125.645</v>
      </c>
      <c r="F185" s="125">
        <v>12.03755</v>
      </c>
      <c r="G185" s="351">
        <v>209.48560000000001</v>
      </c>
      <c r="H185" s="352"/>
    </row>
    <row r="186" spans="2:8" ht="15" thickBot="1">
      <c r="B186" s="132"/>
      <c r="C186" s="189"/>
      <c r="D186" s="189"/>
      <c r="E186" s="189"/>
      <c r="F186" s="189"/>
      <c r="G186" s="189"/>
      <c r="H186" s="126"/>
    </row>
    <row r="187" spans="2:8" ht="15" customHeight="1">
      <c r="B187" s="346" t="s">
        <v>903</v>
      </c>
      <c r="C187" s="347"/>
      <c r="D187" s="347"/>
      <c r="E187" s="347"/>
      <c r="F187" s="347"/>
      <c r="G187" s="347"/>
      <c r="H187" s="348"/>
    </row>
    <row r="188" spans="2:8" ht="58" thickBot="1">
      <c r="B188" s="128" t="s">
        <v>813</v>
      </c>
      <c r="C188" s="129" t="s">
        <v>819</v>
      </c>
      <c r="D188" s="129" t="s">
        <v>820</v>
      </c>
      <c r="E188" s="129" t="s">
        <v>821</v>
      </c>
      <c r="F188" s="129" t="s">
        <v>822</v>
      </c>
      <c r="G188" s="370" t="s">
        <v>823</v>
      </c>
      <c r="H188" s="371"/>
    </row>
    <row r="189" spans="2:8">
      <c r="B189" s="157" t="s">
        <v>500</v>
      </c>
      <c r="C189" s="186"/>
      <c r="D189" s="186"/>
      <c r="E189" s="186"/>
      <c r="F189" s="186"/>
      <c r="G189" s="187"/>
      <c r="H189" s="122"/>
    </row>
    <row r="190" spans="2:8" ht="15" thickBot="1">
      <c r="B190" s="185"/>
      <c r="C190" s="186"/>
      <c r="D190" s="186"/>
      <c r="E190" s="186"/>
      <c r="F190" s="186"/>
      <c r="G190" s="187"/>
      <c r="H190" s="122"/>
    </row>
    <row r="191" spans="2:8">
      <c r="B191" s="362" t="str">
        <f>"For the period ended "&amp;$J$1&amp;" following details specified for non-hedging transactions through Commodity Futures which have been squared off/expired:"</f>
        <v>For the period ended  following details specified for non-hedging transactions through Commodity Futures which have been squared off/expired:</v>
      </c>
      <c r="C191" s="363"/>
      <c r="D191" s="363"/>
      <c r="E191" s="363"/>
      <c r="F191" s="363"/>
      <c r="G191" s="363"/>
      <c r="H191" s="364"/>
    </row>
    <row r="192" spans="2:8" ht="57.5">
      <c r="B192" s="128" t="s">
        <v>813</v>
      </c>
      <c r="C192" s="129" t="s">
        <v>819</v>
      </c>
      <c r="D192" s="129" t="s">
        <v>820</v>
      </c>
      <c r="E192" s="129" t="s">
        <v>821</v>
      </c>
      <c r="F192" s="129" t="s">
        <v>822</v>
      </c>
      <c r="G192" s="365" t="s">
        <v>823</v>
      </c>
      <c r="H192" s="366"/>
    </row>
    <row r="193" spans="2:8">
      <c r="B193" s="157" t="s">
        <v>500</v>
      </c>
      <c r="C193" s="266"/>
      <c r="D193" s="266"/>
      <c r="E193" s="266"/>
      <c r="F193" s="266"/>
      <c r="G193" s="266"/>
      <c r="H193" s="267"/>
    </row>
    <row r="194" spans="2:8" ht="15" thickBot="1">
      <c r="B194" s="130"/>
      <c r="C194" s="131"/>
      <c r="D194" s="131"/>
      <c r="E194" s="127"/>
      <c r="F194" s="127"/>
      <c r="G194" s="367"/>
      <c r="H194" s="368"/>
    </row>
    <row r="195" spans="2:8">
      <c r="B195" s="195"/>
      <c r="C195" s="67"/>
      <c r="D195" s="67"/>
      <c r="E195" s="67"/>
      <c r="F195" s="67"/>
      <c r="G195" s="67"/>
      <c r="H195" s="44"/>
    </row>
    <row r="196" spans="2:8">
      <c r="B196" s="38" t="s">
        <v>608</v>
      </c>
      <c r="C196" s="45" t="s">
        <v>596</v>
      </c>
      <c r="D196" s="67"/>
      <c r="E196" s="67"/>
      <c r="F196" s="67"/>
      <c r="G196" s="67"/>
      <c r="H196" s="44"/>
    </row>
    <row r="197" spans="2:8">
      <c r="B197" s="38" t="s">
        <v>621</v>
      </c>
      <c r="C197" s="45" t="s">
        <v>596</v>
      </c>
      <c r="D197" s="67"/>
      <c r="E197" s="67"/>
      <c r="F197" s="67"/>
      <c r="G197" s="67"/>
      <c r="H197" s="44"/>
    </row>
    <row r="198" spans="2:8">
      <c r="B198" s="38" t="s">
        <v>631</v>
      </c>
      <c r="C198" s="45">
        <v>0.56000000000000005</v>
      </c>
      <c r="D198" s="67"/>
      <c r="E198" s="67"/>
      <c r="F198" s="67"/>
      <c r="G198" s="67"/>
      <c r="H198" s="44"/>
    </row>
    <row r="199" spans="2:8">
      <c r="B199" s="38" t="s">
        <v>638</v>
      </c>
      <c r="C199" s="45"/>
      <c r="D199" s="67"/>
      <c r="E199" s="67"/>
      <c r="F199" s="67"/>
      <c r="G199" s="67"/>
      <c r="H199" s="44"/>
    </row>
    <row r="200" spans="2:8">
      <c r="B200" s="38" t="s">
        <v>632</v>
      </c>
      <c r="C200" s="45" t="s">
        <v>596</v>
      </c>
      <c r="D200" s="67"/>
      <c r="E200" s="67"/>
      <c r="F200" s="67"/>
      <c r="G200" s="67"/>
      <c r="H200" s="44"/>
    </row>
    <row r="201" spans="2:8">
      <c r="B201" s="38" t="s">
        <v>910</v>
      </c>
      <c r="C201" s="45" t="s">
        <v>596</v>
      </c>
      <c r="D201" s="67"/>
      <c r="E201" s="67"/>
      <c r="F201" s="67"/>
      <c r="G201" s="67"/>
      <c r="H201" s="44"/>
    </row>
    <row r="202" spans="2:8">
      <c r="B202" s="38" t="s">
        <v>615</v>
      </c>
      <c r="C202" s="45" t="s">
        <v>596</v>
      </c>
      <c r="D202" s="67"/>
      <c r="E202" s="67"/>
      <c r="F202" s="67"/>
      <c r="G202" s="67"/>
      <c r="H202" s="44"/>
    </row>
    <row r="203" spans="2:8" ht="15" thickBot="1">
      <c r="B203" s="55" t="s">
        <v>633</v>
      </c>
      <c r="C203" s="57" t="s">
        <v>960</v>
      </c>
      <c r="D203" s="75"/>
      <c r="E203" s="75"/>
      <c r="F203" s="75"/>
      <c r="G203" s="75"/>
      <c r="H203" s="61"/>
    </row>
    <row r="205" spans="2:8" ht="15.5">
      <c r="B205" s="292" t="s">
        <v>972</v>
      </c>
      <c r="C205" s="292"/>
    </row>
    <row r="206" spans="2:8" ht="62">
      <c r="B206" s="223" t="s">
        <v>973</v>
      </c>
      <c r="C206" s="232" t="s">
        <v>500</v>
      </c>
    </row>
    <row r="207" spans="2:8" ht="15.5">
      <c r="B207" s="223" t="s">
        <v>974</v>
      </c>
      <c r="C207" s="224" t="s">
        <v>115</v>
      </c>
    </row>
    <row r="208" spans="2:8" ht="15.5">
      <c r="B208" s="225" t="s">
        <v>115</v>
      </c>
      <c r="C208" s="239"/>
    </row>
    <row r="209" spans="2:7" ht="15.5">
      <c r="B209" s="223" t="s">
        <v>986</v>
      </c>
      <c r="C209" s="240">
        <v>7.6657000000000003E-2</v>
      </c>
    </row>
    <row r="210" spans="2:7" ht="15.5">
      <c r="B210" s="225" t="s">
        <v>975</v>
      </c>
      <c r="C210" s="241">
        <v>3.125</v>
      </c>
    </row>
    <row r="211" spans="2:7" ht="15.5">
      <c r="B211" s="223" t="s">
        <v>976</v>
      </c>
      <c r="C211" s="235"/>
    </row>
    <row r="212" spans="2:7" ht="15.5">
      <c r="B212" s="223" t="s">
        <v>977</v>
      </c>
      <c r="C212" s="241">
        <v>3.2825000000000002</v>
      </c>
    </row>
    <row r="213" spans="2:7" ht="15.5">
      <c r="B213" s="223" t="s">
        <v>978</v>
      </c>
      <c r="C213" s="235"/>
    </row>
    <row r="214" spans="2:7" ht="15.5">
      <c r="B214" s="223" t="s">
        <v>979</v>
      </c>
      <c r="C214" s="234">
        <v>4.7150999999999996</v>
      </c>
    </row>
    <row r="215" spans="2:7" ht="15.5">
      <c r="B215" s="223" t="s">
        <v>980</v>
      </c>
      <c r="C215" s="235"/>
    </row>
    <row r="216" spans="2:7" ht="15.5">
      <c r="B216" s="223" t="s">
        <v>115</v>
      </c>
      <c r="C216" s="237" t="s">
        <v>115</v>
      </c>
    </row>
    <row r="217" spans="2:7" ht="15.5">
      <c r="B217" s="223" t="s">
        <v>981</v>
      </c>
      <c r="C217" s="231">
        <v>46265</v>
      </c>
    </row>
    <row r="219" spans="2:7">
      <c r="B219" s="242" t="s">
        <v>987</v>
      </c>
      <c r="C219" s="261"/>
      <c r="E219" s="261"/>
      <c r="F219" s="261"/>
      <c r="G219" s="261"/>
    </row>
    <row r="220" spans="2:7">
      <c r="B220" s="261"/>
      <c r="C220" s="261"/>
      <c r="D220" s="261"/>
      <c r="E220" s="261"/>
      <c r="G220" s="261"/>
    </row>
    <row r="221" spans="2:7" ht="15" thickBot="1">
      <c r="B221" s="243" t="s">
        <v>988</v>
      </c>
      <c r="C221" s="261"/>
      <c r="D221" s="261"/>
      <c r="E221" s="261"/>
      <c r="F221" s="261"/>
      <c r="G221" s="261"/>
    </row>
    <row r="222" spans="2:7" ht="15" thickBot="1">
      <c r="B222" s="245" t="s">
        <v>1012</v>
      </c>
      <c r="C222" s="268"/>
      <c r="D222" s="324"/>
      <c r="E222" s="326" t="s">
        <v>1028</v>
      </c>
      <c r="F222" s="269"/>
      <c r="G222" s="324"/>
    </row>
    <row r="223" spans="2:7" ht="207" customHeight="1" thickBot="1">
      <c r="B223" s="255" t="s">
        <v>1029</v>
      </c>
      <c r="C223" s="270"/>
      <c r="D223" s="325"/>
      <c r="E223" s="327"/>
      <c r="F223" s="271"/>
      <c r="G223" s="325"/>
    </row>
    <row r="224" spans="2:7" ht="17.5" customHeight="1">
      <c r="B224" s="369" t="s">
        <v>992</v>
      </c>
      <c r="C224" s="369"/>
      <c r="D224" s="369"/>
      <c r="E224" s="369"/>
      <c r="F224" s="369"/>
      <c r="G224" s="369"/>
    </row>
    <row r="226" spans="2:4" ht="42.5" customHeight="1">
      <c r="B226" s="279" t="s">
        <v>993</v>
      </c>
      <c r="C226" s="279"/>
      <c r="D226" s="279"/>
    </row>
  </sheetData>
  <mergeCells count="35">
    <mergeCell ref="C222:D223"/>
    <mergeCell ref="E222:G223"/>
    <mergeCell ref="B224:G224"/>
    <mergeCell ref="B226:D226"/>
    <mergeCell ref="G188:H188"/>
    <mergeCell ref="B205:C205"/>
    <mergeCell ref="B171:G171"/>
    <mergeCell ref="G173:G175"/>
    <mergeCell ref="B191:H191"/>
    <mergeCell ref="G192:H192"/>
    <mergeCell ref="G194:H194"/>
    <mergeCell ref="B177:G177"/>
    <mergeCell ref="B183:H183"/>
    <mergeCell ref="G184:H184"/>
    <mergeCell ref="G185:H185"/>
    <mergeCell ref="B187:H187"/>
    <mergeCell ref="B132:G132"/>
    <mergeCell ref="B138:H138"/>
    <mergeCell ref="G139:H139"/>
    <mergeCell ref="B118:G118"/>
    <mergeCell ref="B126:H126"/>
    <mergeCell ref="G127:H127"/>
    <mergeCell ref="G128:H128"/>
    <mergeCell ref="G129:H129"/>
    <mergeCell ref="G153:H153"/>
    <mergeCell ref="G168:H168"/>
    <mergeCell ref="G140:H140"/>
    <mergeCell ref="B144:G144"/>
    <mergeCell ref="B150:H150"/>
    <mergeCell ref="G151:H151"/>
    <mergeCell ref="G152:H152"/>
    <mergeCell ref="B157:G157"/>
    <mergeCell ref="B165:H165"/>
    <mergeCell ref="G166:H166"/>
    <mergeCell ref="G167:H167"/>
  </mergeCells>
  <pageMargins left="0" right="0" top="0" bottom="0" header="0" footer="0"/>
  <pageSetup orientation="portrait"/>
  <headerFooter>
    <oddFooter xml:space="preserve">&amp;C_x000D_&amp;1#&amp;"Calibri"&amp;10&amp;K000000  For internal use only </oddFooter>
  </headerFooter>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3AE94D-C4C8-4975-BB7F-33F661F19C97}">
  <dimension ref="A1:I210"/>
  <sheetViews>
    <sheetView workbookViewId="0">
      <selection activeCell="B4" sqref="B4"/>
    </sheetView>
  </sheetViews>
  <sheetFormatPr defaultRowHeight="14.5"/>
  <cols>
    <col min="1" max="1" width="8.08984375" bestFit="1" customWidth="1"/>
    <col min="2" max="2" width="63.54296875" bestFit="1" customWidth="1"/>
    <col min="3" max="3" width="13.54296875" bestFit="1" customWidth="1"/>
    <col min="4" max="4" width="40.453125" bestFit="1" customWidth="1"/>
    <col min="5" max="5" width="7.54296875" bestFit="1" customWidth="1"/>
    <col min="6" max="6" width="25.54296875" bestFit="1" customWidth="1"/>
    <col min="7" max="7" width="21.54296875" bestFit="1" customWidth="1"/>
    <col min="8" max="8" width="4.453125" bestFit="1" customWidth="1"/>
    <col min="9" max="9" width="8" bestFit="1" customWidth="1"/>
  </cols>
  <sheetData>
    <row r="1" spans="1:9">
      <c r="A1" s="112"/>
      <c r="B1" s="113" t="s">
        <v>1027</v>
      </c>
      <c r="C1" s="112"/>
      <c r="D1" s="112"/>
      <c r="E1" s="112"/>
      <c r="F1" s="112"/>
      <c r="G1" s="112"/>
      <c r="H1" s="112"/>
    </row>
    <row r="2" spans="1:9">
      <c r="A2" s="112"/>
      <c r="B2" s="114"/>
      <c r="C2" s="112"/>
      <c r="D2" s="112"/>
      <c r="E2" s="112"/>
      <c r="F2" s="112"/>
      <c r="G2" s="112"/>
      <c r="H2" s="112"/>
    </row>
    <row r="3" spans="1:9" ht="15" thickBot="1">
      <c r="A3" s="115"/>
      <c r="B3" s="10" t="s">
        <v>905</v>
      </c>
      <c r="C3" s="11"/>
      <c r="D3" s="11"/>
      <c r="E3" s="11"/>
      <c r="F3" s="11"/>
      <c r="G3" s="11"/>
      <c r="H3" s="11"/>
    </row>
    <row r="4" spans="1:9" ht="34.5">
      <c r="A4" s="112"/>
      <c r="B4" s="12" t="s">
        <v>0</v>
      </c>
      <c r="C4" s="13" t="s">
        <v>1</v>
      </c>
      <c r="D4" s="14" t="s">
        <v>159</v>
      </c>
      <c r="E4" s="14" t="s">
        <v>3</v>
      </c>
      <c r="F4" s="14" t="s">
        <v>4</v>
      </c>
      <c r="G4" s="14" t="s">
        <v>5</v>
      </c>
      <c r="H4" s="199" t="s">
        <v>517</v>
      </c>
      <c r="I4" s="198" t="s">
        <v>962</v>
      </c>
    </row>
    <row r="5" spans="1:9">
      <c r="A5" s="112"/>
      <c r="B5" s="15" t="s">
        <v>160</v>
      </c>
      <c r="C5" s="16"/>
      <c r="D5" s="16"/>
      <c r="E5" s="16"/>
      <c r="F5" s="16"/>
      <c r="G5" s="17"/>
      <c r="H5" s="200"/>
      <c r="I5" s="204"/>
    </row>
    <row r="6" spans="1:9">
      <c r="A6" s="112"/>
      <c r="B6" s="15" t="s">
        <v>7</v>
      </c>
      <c r="C6" s="16"/>
      <c r="D6" s="16"/>
      <c r="E6" s="16"/>
      <c r="F6" s="16"/>
      <c r="G6" s="17"/>
      <c r="H6" s="200"/>
      <c r="I6" s="204"/>
    </row>
    <row r="7" spans="1:9">
      <c r="A7" s="116"/>
      <c r="B7" s="18" t="s">
        <v>162</v>
      </c>
      <c r="C7" s="16" t="s">
        <v>163</v>
      </c>
      <c r="D7" s="16" t="s">
        <v>164</v>
      </c>
      <c r="E7" s="19">
        <v>5641</v>
      </c>
      <c r="F7" s="20">
        <v>39.994689999999999</v>
      </c>
      <c r="G7" s="21">
        <v>5.9643717452554028E-2</v>
      </c>
      <c r="H7" s="201"/>
      <c r="I7" s="204"/>
    </row>
    <row r="8" spans="1:9">
      <c r="A8" s="116"/>
      <c r="B8" s="18" t="s">
        <v>308</v>
      </c>
      <c r="C8" s="16" t="s">
        <v>309</v>
      </c>
      <c r="D8" s="16" t="s">
        <v>306</v>
      </c>
      <c r="E8" s="19">
        <v>3016</v>
      </c>
      <c r="F8" s="20">
        <v>38.514319999999998</v>
      </c>
      <c r="G8" s="21">
        <v>5.743605513525047E-2</v>
      </c>
      <c r="H8" s="201"/>
      <c r="I8" s="204"/>
    </row>
    <row r="9" spans="1:9">
      <c r="A9" s="116"/>
      <c r="B9" s="18" t="s">
        <v>166</v>
      </c>
      <c r="C9" s="16" t="s">
        <v>167</v>
      </c>
      <c r="D9" s="16" t="s">
        <v>164</v>
      </c>
      <c r="E9" s="19">
        <v>2622</v>
      </c>
      <c r="F9" s="20">
        <v>38.12388</v>
      </c>
      <c r="G9" s="21">
        <v>5.6853795514231399E-2</v>
      </c>
      <c r="H9" s="201"/>
      <c r="I9" s="204"/>
    </row>
    <row r="10" spans="1:9">
      <c r="A10" s="116"/>
      <c r="B10" s="18" t="s">
        <v>169</v>
      </c>
      <c r="C10" s="16" t="s">
        <v>170</v>
      </c>
      <c r="D10" s="16" t="s">
        <v>171</v>
      </c>
      <c r="E10" s="19">
        <v>1328</v>
      </c>
      <c r="F10" s="20">
        <v>24.062031999999999</v>
      </c>
      <c r="G10" s="21">
        <v>3.5883489481786546E-2</v>
      </c>
      <c r="H10" s="201"/>
      <c r="I10" s="204"/>
    </row>
    <row r="11" spans="1:9">
      <c r="A11" s="116"/>
      <c r="B11" s="18" t="s">
        <v>187</v>
      </c>
      <c r="C11" s="16" t="s">
        <v>188</v>
      </c>
      <c r="D11" s="16" t="s">
        <v>189</v>
      </c>
      <c r="E11" s="19">
        <v>1538</v>
      </c>
      <c r="F11" s="20">
        <v>17.437843999999998</v>
      </c>
      <c r="G11" s="21">
        <v>2.6004898163174025E-2</v>
      </c>
      <c r="H11" s="201"/>
      <c r="I11" s="204"/>
    </row>
    <row r="12" spans="1:9">
      <c r="A12" s="116"/>
      <c r="B12" s="18" t="s">
        <v>231</v>
      </c>
      <c r="C12" s="16" t="s">
        <v>232</v>
      </c>
      <c r="D12" s="16" t="s">
        <v>164</v>
      </c>
      <c r="E12" s="19">
        <v>1137</v>
      </c>
      <c r="F12" s="20">
        <v>14.781000000000001</v>
      </c>
      <c r="G12" s="21">
        <v>2.204277086948795E-2</v>
      </c>
      <c r="H12" s="201"/>
      <c r="I12" s="204"/>
    </row>
    <row r="13" spans="1:9">
      <c r="A13" s="116"/>
      <c r="B13" s="18" t="s">
        <v>318</v>
      </c>
      <c r="C13" s="16" t="s">
        <v>319</v>
      </c>
      <c r="D13" s="16" t="s">
        <v>214</v>
      </c>
      <c r="E13" s="19">
        <v>439</v>
      </c>
      <c r="F13" s="20">
        <v>14.40798</v>
      </c>
      <c r="G13" s="21">
        <v>2.1486489536037143E-2</v>
      </c>
      <c r="H13" s="201"/>
      <c r="I13" s="204"/>
    </row>
    <row r="14" spans="1:9">
      <c r="A14" s="116"/>
      <c r="B14" s="18" t="s">
        <v>181</v>
      </c>
      <c r="C14" s="16" t="s">
        <v>182</v>
      </c>
      <c r="D14" s="16" t="s">
        <v>15</v>
      </c>
      <c r="E14" s="19">
        <v>333</v>
      </c>
      <c r="F14" s="20">
        <v>13.469517</v>
      </c>
      <c r="G14" s="21">
        <v>2.0086968199287784E-2</v>
      </c>
      <c r="H14" s="201"/>
      <c r="I14" s="204"/>
    </row>
    <row r="15" spans="1:9">
      <c r="A15" s="116"/>
      <c r="B15" s="18" t="s">
        <v>173</v>
      </c>
      <c r="C15" s="16" t="s">
        <v>174</v>
      </c>
      <c r="D15" s="16" t="s">
        <v>175</v>
      </c>
      <c r="E15" s="19">
        <v>1258</v>
      </c>
      <c r="F15" s="20">
        <v>13.29706</v>
      </c>
      <c r="G15" s="21">
        <v>1.9829784643652894E-2</v>
      </c>
      <c r="H15" s="201"/>
      <c r="I15" s="204"/>
    </row>
    <row r="16" spans="1:9">
      <c r="A16" s="116"/>
      <c r="B16" s="18" t="s">
        <v>324</v>
      </c>
      <c r="C16" s="16" t="s">
        <v>563</v>
      </c>
      <c r="D16" s="16" t="s">
        <v>164</v>
      </c>
      <c r="E16" s="19">
        <v>2708</v>
      </c>
      <c r="F16" s="20">
        <v>11.357352000000001</v>
      </c>
      <c r="G16" s="21">
        <v>1.6937115744545074E-2</v>
      </c>
      <c r="H16" s="201"/>
      <c r="I16" s="204"/>
    </row>
    <row r="17" spans="1:9">
      <c r="A17" s="116"/>
      <c r="B17" s="18" t="s">
        <v>321</v>
      </c>
      <c r="C17" s="16" t="s">
        <v>322</v>
      </c>
      <c r="D17" s="16" t="s">
        <v>189</v>
      </c>
      <c r="E17" s="19">
        <v>411</v>
      </c>
      <c r="F17" s="20">
        <v>9.8611229999999992</v>
      </c>
      <c r="G17" s="21">
        <v>1.4705803044776242E-2</v>
      </c>
      <c r="H17" s="201"/>
      <c r="I17" s="204"/>
    </row>
    <row r="18" spans="1:9">
      <c r="A18" s="116"/>
      <c r="B18" s="18" t="s">
        <v>315</v>
      </c>
      <c r="C18" s="16" t="s">
        <v>316</v>
      </c>
      <c r="D18" s="16" t="s">
        <v>164</v>
      </c>
      <c r="E18" s="19">
        <v>914</v>
      </c>
      <c r="F18" s="20">
        <v>9.6883999999999997</v>
      </c>
      <c r="G18" s="21">
        <v>1.4448222805760575E-2</v>
      </c>
      <c r="H18" s="201"/>
      <c r="I18" s="204"/>
    </row>
    <row r="19" spans="1:9">
      <c r="A19" s="116"/>
      <c r="B19" s="18" t="s">
        <v>332</v>
      </c>
      <c r="C19" s="16" t="s">
        <v>333</v>
      </c>
      <c r="D19" s="16" t="s">
        <v>220</v>
      </c>
      <c r="E19" s="19">
        <v>455</v>
      </c>
      <c r="F19" s="20">
        <v>9.0308399999999995</v>
      </c>
      <c r="G19" s="21">
        <v>1.3467609558149419E-2</v>
      </c>
      <c r="H19" s="201"/>
      <c r="I19" s="204"/>
    </row>
    <row r="20" spans="1:9">
      <c r="A20" s="116"/>
      <c r="B20" s="18" t="s">
        <v>245</v>
      </c>
      <c r="C20" s="16" t="s">
        <v>246</v>
      </c>
      <c r="D20" s="16" t="s">
        <v>239</v>
      </c>
      <c r="E20" s="19">
        <v>175</v>
      </c>
      <c r="F20" s="20">
        <v>8.9291999999999998</v>
      </c>
      <c r="G20" s="21">
        <v>1.331603475054677E-2</v>
      </c>
      <c r="H20" s="201"/>
      <c r="I20" s="204"/>
    </row>
    <row r="21" spans="1:9">
      <c r="A21" s="116"/>
      <c r="B21" s="18" t="s">
        <v>329</v>
      </c>
      <c r="C21" s="16" t="s">
        <v>330</v>
      </c>
      <c r="D21" s="16" t="s">
        <v>214</v>
      </c>
      <c r="E21" s="19">
        <v>59</v>
      </c>
      <c r="F21" s="20">
        <v>7.9927299999999999</v>
      </c>
      <c r="G21" s="21">
        <v>1.1919485556571439E-2</v>
      </c>
      <c r="H21" s="201"/>
      <c r="I21" s="204"/>
    </row>
    <row r="22" spans="1:9">
      <c r="A22" s="116"/>
      <c r="B22" s="18" t="s">
        <v>384</v>
      </c>
      <c r="C22" s="16" t="s">
        <v>385</v>
      </c>
      <c r="D22" s="16" t="s">
        <v>175</v>
      </c>
      <c r="E22" s="19">
        <v>699</v>
      </c>
      <c r="F22" s="20">
        <v>7.7582009999999997</v>
      </c>
      <c r="G22" s="21">
        <v>1.1569734591870124E-2</v>
      </c>
      <c r="H22" s="201"/>
      <c r="I22" s="204"/>
    </row>
    <row r="23" spans="1:9">
      <c r="A23" s="116"/>
      <c r="B23" s="18" t="s">
        <v>257</v>
      </c>
      <c r="C23" s="16" t="s">
        <v>258</v>
      </c>
      <c r="D23" s="16" t="s">
        <v>259</v>
      </c>
      <c r="E23" s="19">
        <v>1749</v>
      </c>
      <c r="F23" s="20">
        <v>7.2487304999999997</v>
      </c>
      <c r="G23" s="21">
        <v>1.0809965868761845E-2</v>
      </c>
      <c r="H23" s="201"/>
      <c r="I23" s="204"/>
    </row>
    <row r="24" spans="1:9">
      <c r="A24" s="116"/>
      <c r="B24" s="18" t="s">
        <v>335</v>
      </c>
      <c r="C24" s="16" t="s">
        <v>336</v>
      </c>
      <c r="D24" s="16" t="s">
        <v>40</v>
      </c>
      <c r="E24" s="19">
        <v>2160</v>
      </c>
      <c r="F24" s="20">
        <v>7.0718399999999999</v>
      </c>
      <c r="G24" s="21">
        <v>1.0546170674898835E-2</v>
      </c>
      <c r="H24" s="201"/>
      <c r="I24" s="204"/>
    </row>
    <row r="25" spans="1:9">
      <c r="A25" s="116"/>
      <c r="B25" s="18" t="s">
        <v>326</v>
      </c>
      <c r="C25" s="16" t="s">
        <v>327</v>
      </c>
      <c r="D25" s="16" t="s">
        <v>313</v>
      </c>
      <c r="E25" s="19">
        <v>356</v>
      </c>
      <c r="F25" s="20">
        <v>7.0039439999999997</v>
      </c>
      <c r="G25" s="21">
        <v>1.0444917987600631E-2</v>
      </c>
      <c r="H25" s="201"/>
      <c r="I25" s="204"/>
    </row>
    <row r="26" spans="1:9">
      <c r="A26" s="116"/>
      <c r="B26" s="18" t="s">
        <v>345</v>
      </c>
      <c r="C26" s="16" t="s">
        <v>346</v>
      </c>
      <c r="D26" s="16" t="s">
        <v>347</v>
      </c>
      <c r="E26" s="19">
        <v>3709</v>
      </c>
      <c r="F26" s="20">
        <v>6.8375415000000004</v>
      </c>
      <c r="G26" s="21">
        <v>1.0196763452751164E-2</v>
      </c>
      <c r="H26" s="201"/>
      <c r="I26" s="204"/>
    </row>
    <row r="27" spans="1:9">
      <c r="A27" s="116"/>
      <c r="B27" s="18" t="s">
        <v>352</v>
      </c>
      <c r="C27" s="16" t="s">
        <v>353</v>
      </c>
      <c r="D27" s="16" t="s">
        <v>303</v>
      </c>
      <c r="E27" s="19">
        <v>649</v>
      </c>
      <c r="F27" s="20">
        <v>6.5902704999999999</v>
      </c>
      <c r="G27" s="21">
        <v>9.8280104593360257E-3</v>
      </c>
      <c r="H27" s="201"/>
      <c r="I27" s="204"/>
    </row>
    <row r="28" spans="1:9">
      <c r="A28" s="116"/>
      <c r="B28" s="18" t="s">
        <v>341</v>
      </c>
      <c r="C28" s="16" t="s">
        <v>342</v>
      </c>
      <c r="D28" s="16" t="s">
        <v>343</v>
      </c>
      <c r="E28" s="19">
        <v>52</v>
      </c>
      <c r="F28" s="20">
        <v>5.9539999999999997</v>
      </c>
      <c r="G28" s="21">
        <v>8.8791460494507309E-3</v>
      </c>
      <c r="H28" s="201"/>
      <c r="I28" s="204"/>
    </row>
    <row r="29" spans="1:9">
      <c r="A29" s="116"/>
      <c r="B29" s="18" t="s">
        <v>338</v>
      </c>
      <c r="C29" s="16" t="s">
        <v>339</v>
      </c>
      <c r="D29" s="16" t="s">
        <v>189</v>
      </c>
      <c r="E29" s="19">
        <v>445</v>
      </c>
      <c r="F29" s="20">
        <v>5.8392900000000001</v>
      </c>
      <c r="G29" s="21">
        <v>8.7080800697173603E-3</v>
      </c>
      <c r="H29" s="201"/>
      <c r="I29" s="204"/>
    </row>
    <row r="30" spans="1:9">
      <c r="A30" s="116"/>
      <c r="B30" s="18" t="s">
        <v>349</v>
      </c>
      <c r="C30" s="16" t="s">
        <v>350</v>
      </c>
      <c r="D30" s="16" t="s">
        <v>40</v>
      </c>
      <c r="E30" s="19">
        <v>2116</v>
      </c>
      <c r="F30" s="20">
        <v>5.5767179999999996</v>
      </c>
      <c r="G30" s="21">
        <v>8.31650883416204E-3</v>
      </c>
      <c r="H30" s="201"/>
      <c r="I30" s="204"/>
    </row>
    <row r="31" spans="1:9">
      <c r="A31" s="116"/>
      <c r="B31" s="18" t="s">
        <v>218</v>
      </c>
      <c r="C31" s="16" t="s">
        <v>219</v>
      </c>
      <c r="D31" s="16" t="s">
        <v>220</v>
      </c>
      <c r="E31" s="19">
        <v>58</v>
      </c>
      <c r="F31" s="20">
        <v>5.4908599999999996</v>
      </c>
      <c r="G31" s="21">
        <v>8.1884695796249646E-3</v>
      </c>
      <c r="H31" s="201"/>
      <c r="I31" s="204"/>
    </row>
    <row r="32" spans="1:9">
      <c r="A32" s="116"/>
      <c r="B32" s="18" t="s">
        <v>264</v>
      </c>
      <c r="C32" s="16" t="s">
        <v>265</v>
      </c>
      <c r="D32" s="16" t="s">
        <v>214</v>
      </c>
      <c r="E32" s="19">
        <v>67</v>
      </c>
      <c r="F32" s="20">
        <v>5.3288450000000003</v>
      </c>
      <c r="G32" s="21">
        <v>7.946858083621982E-3</v>
      </c>
      <c r="H32" s="201"/>
      <c r="I32" s="204"/>
    </row>
    <row r="33" spans="1:9">
      <c r="A33" s="116"/>
      <c r="B33" s="18" t="s">
        <v>536</v>
      </c>
      <c r="C33" s="16" t="s">
        <v>537</v>
      </c>
      <c r="D33" s="16" t="s">
        <v>214</v>
      </c>
      <c r="E33" s="19">
        <v>117</v>
      </c>
      <c r="F33" s="20">
        <v>5.0793210000000002</v>
      </c>
      <c r="G33" s="21">
        <v>7.5747452117974701E-3</v>
      </c>
      <c r="H33" s="201"/>
      <c r="I33" s="204"/>
    </row>
    <row r="34" spans="1:9">
      <c r="A34" s="116"/>
      <c r="B34" s="18" t="s">
        <v>358</v>
      </c>
      <c r="C34" s="16" t="s">
        <v>359</v>
      </c>
      <c r="D34" s="16" t="s">
        <v>239</v>
      </c>
      <c r="E34" s="19">
        <v>190</v>
      </c>
      <c r="F34" s="20">
        <v>5.0418399999999997</v>
      </c>
      <c r="G34" s="21">
        <v>7.518850137380362E-3</v>
      </c>
      <c r="H34" s="201"/>
      <c r="I34" s="204"/>
    </row>
    <row r="35" spans="1:9">
      <c r="A35" s="116"/>
      <c r="B35" s="18" t="s">
        <v>202</v>
      </c>
      <c r="C35" s="16" t="s">
        <v>203</v>
      </c>
      <c r="D35" s="16" t="s">
        <v>204</v>
      </c>
      <c r="E35" s="19">
        <v>93</v>
      </c>
      <c r="F35" s="20">
        <v>4.8676199999999996</v>
      </c>
      <c r="G35" s="21">
        <v>7.2590374358796391E-3</v>
      </c>
      <c r="H35" s="201"/>
      <c r="I35" s="204"/>
    </row>
    <row r="36" spans="1:9">
      <c r="A36" s="116"/>
      <c r="B36" s="18" t="s">
        <v>361</v>
      </c>
      <c r="C36" s="16" t="s">
        <v>362</v>
      </c>
      <c r="D36" s="16" t="s">
        <v>343</v>
      </c>
      <c r="E36" s="19">
        <v>134</v>
      </c>
      <c r="F36" s="20">
        <v>4.5171400000000004</v>
      </c>
      <c r="G36" s="21">
        <v>6.7363697994316223E-3</v>
      </c>
      <c r="H36" s="201"/>
      <c r="I36" s="204"/>
    </row>
    <row r="37" spans="1:9">
      <c r="A37" s="116"/>
      <c r="B37" s="18" t="s">
        <v>531</v>
      </c>
      <c r="C37" s="16" t="s">
        <v>520</v>
      </c>
      <c r="D37" s="16" t="s">
        <v>521</v>
      </c>
      <c r="E37" s="19">
        <v>930</v>
      </c>
      <c r="F37" s="20">
        <v>4.3812300000000004</v>
      </c>
      <c r="G37" s="21">
        <v>6.5336884525084024E-3</v>
      </c>
      <c r="H37" s="201"/>
      <c r="I37" s="204"/>
    </row>
    <row r="38" spans="1:9">
      <c r="A38" s="116"/>
      <c r="B38" s="18" t="s">
        <v>390</v>
      </c>
      <c r="C38" s="16" t="s">
        <v>391</v>
      </c>
      <c r="D38" s="16" t="s">
        <v>392</v>
      </c>
      <c r="E38" s="19">
        <v>292</v>
      </c>
      <c r="F38" s="20">
        <v>4.3697800000000004</v>
      </c>
      <c r="G38" s="21">
        <v>6.516613171644074E-3</v>
      </c>
      <c r="H38" s="201"/>
      <c r="I38" s="204"/>
    </row>
    <row r="39" spans="1:9">
      <c r="A39" s="116"/>
      <c r="B39" s="18" t="s">
        <v>397</v>
      </c>
      <c r="C39" s="16" t="s">
        <v>398</v>
      </c>
      <c r="D39" s="16" t="s">
        <v>399</v>
      </c>
      <c r="E39" s="19">
        <v>49</v>
      </c>
      <c r="F39" s="20">
        <v>4.3602650000000001</v>
      </c>
      <c r="G39" s="21">
        <v>6.5024235386812717E-3</v>
      </c>
      <c r="H39" s="201"/>
      <c r="I39" s="204"/>
    </row>
    <row r="40" spans="1:9">
      <c r="A40" s="116"/>
      <c r="B40" s="18" t="s">
        <v>298</v>
      </c>
      <c r="C40" s="16" t="s">
        <v>299</v>
      </c>
      <c r="D40" s="16" t="s">
        <v>189</v>
      </c>
      <c r="E40" s="19">
        <v>266</v>
      </c>
      <c r="F40" s="20">
        <v>4.3304799999999997</v>
      </c>
      <c r="G40" s="21">
        <v>6.4580054390704408E-3</v>
      </c>
      <c r="H40" s="201"/>
      <c r="I40" s="204"/>
    </row>
    <row r="41" spans="1:9">
      <c r="A41" s="116"/>
      <c r="B41" s="18" t="s">
        <v>367</v>
      </c>
      <c r="C41" s="16" t="s">
        <v>368</v>
      </c>
      <c r="D41" s="16" t="s">
        <v>369</v>
      </c>
      <c r="E41" s="19">
        <v>260</v>
      </c>
      <c r="F41" s="20">
        <v>4.1420599999999999</v>
      </c>
      <c r="G41" s="21">
        <v>6.1770164067161395E-3</v>
      </c>
      <c r="H41" s="201"/>
      <c r="I41" s="204"/>
    </row>
    <row r="42" spans="1:9">
      <c r="A42" s="116"/>
      <c r="B42" s="18" t="s">
        <v>668</v>
      </c>
      <c r="C42" s="16" t="s">
        <v>669</v>
      </c>
      <c r="D42" s="16" t="s">
        <v>259</v>
      </c>
      <c r="E42" s="19">
        <v>84</v>
      </c>
      <c r="F42" s="20">
        <v>4.0333439999999996</v>
      </c>
      <c r="G42" s="21">
        <v>6.0148892246684261E-3</v>
      </c>
      <c r="H42" s="201"/>
      <c r="I42" s="204"/>
    </row>
    <row r="43" spans="1:9">
      <c r="A43" s="116"/>
      <c r="B43" s="18" t="s">
        <v>355</v>
      </c>
      <c r="C43" s="16" t="s">
        <v>356</v>
      </c>
      <c r="D43" s="16" t="s">
        <v>347</v>
      </c>
      <c r="E43" s="19">
        <v>302</v>
      </c>
      <c r="F43" s="20">
        <v>3.9492539999999998</v>
      </c>
      <c r="G43" s="21">
        <v>5.889486572451713E-3</v>
      </c>
      <c r="H43" s="201"/>
      <c r="I43" s="204"/>
    </row>
    <row r="44" spans="1:9">
      <c r="A44" s="116"/>
      <c r="B44" s="18" t="s">
        <v>177</v>
      </c>
      <c r="C44" s="16" t="s">
        <v>178</v>
      </c>
      <c r="D44" s="16" t="s">
        <v>179</v>
      </c>
      <c r="E44" s="19">
        <v>1194</v>
      </c>
      <c r="F44" s="20">
        <v>3.9175140000000002</v>
      </c>
      <c r="G44" s="21">
        <v>5.8421529991212516E-3</v>
      </c>
      <c r="H44" s="201"/>
      <c r="I44" s="204"/>
    </row>
    <row r="45" spans="1:9">
      <c r="A45" s="116"/>
      <c r="B45" s="18" t="s">
        <v>184</v>
      </c>
      <c r="C45" s="16" t="s">
        <v>185</v>
      </c>
      <c r="D45" s="16" t="s">
        <v>175</v>
      </c>
      <c r="E45" s="19">
        <v>209</v>
      </c>
      <c r="F45" s="20">
        <v>3.8819659999999998</v>
      </c>
      <c r="G45" s="21">
        <v>5.7891405900238595E-3</v>
      </c>
      <c r="H45" s="201"/>
      <c r="I45" s="204"/>
    </row>
    <row r="46" spans="1:9">
      <c r="A46" s="116"/>
      <c r="B46" s="18" t="s">
        <v>374</v>
      </c>
      <c r="C46" s="16" t="s">
        <v>375</v>
      </c>
      <c r="D46" s="16" t="s">
        <v>214</v>
      </c>
      <c r="E46" s="19">
        <v>32</v>
      </c>
      <c r="F46" s="20">
        <v>3.8816000000000002</v>
      </c>
      <c r="G46" s="21">
        <v>5.7885947775525625E-3</v>
      </c>
      <c r="H46" s="201"/>
      <c r="I46" s="204"/>
    </row>
    <row r="47" spans="1:9">
      <c r="A47" s="116"/>
      <c r="B47" s="18" t="s">
        <v>394</v>
      </c>
      <c r="C47" s="16" t="s">
        <v>395</v>
      </c>
      <c r="D47" s="16" t="s">
        <v>276</v>
      </c>
      <c r="E47" s="19">
        <v>223</v>
      </c>
      <c r="F47" s="20">
        <v>3.8813149999999998</v>
      </c>
      <c r="G47" s="21">
        <v>5.7881697596445861E-3</v>
      </c>
      <c r="H47" s="201"/>
      <c r="I47" s="204"/>
    </row>
    <row r="48" spans="1:9">
      <c r="A48" s="116"/>
      <c r="B48" s="18" t="s">
        <v>271</v>
      </c>
      <c r="C48" s="16" t="s">
        <v>272</v>
      </c>
      <c r="D48" s="16" t="s">
        <v>175</v>
      </c>
      <c r="E48" s="19">
        <v>190</v>
      </c>
      <c r="F48" s="20">
        <v>3.8399000000000001</v>
      </c>
      <c r="G48" s="21">
        <v>5.7264079468064936E-3</v>
      </c>
      <c r="H48" s="201"/>
      <c r="I48" s="204"/>
    </row>
    <row r="49" spans="1:9">
      <c r="A49" s="116"/>
      <c r="B49" s="18" t="s">
        <v>311</v>
      </c>
      <c r="C49" s="16" t="s">
        <v>312</v>
      </c>
      <c r="D49" s="16" t="s">
        <v>313</v>
      </c>
      <c r="E49" s="19">
        <v>1489</v>
      </c>
      <c r="F49" s="20">
        <v>3.804395</v>
      </c>
      <c r="G49" s="21">
        <v>5.6734596632180244E-3</v>
      </c>
      <c r="H49" s="201"/>
      <c r="I49" s="204"/>
    </row>
    <row r="50" spans="1:9">
      <c r="A50" s="116"/>
      <c r="B50" s="18" t="s">
        <v>364</v>
      </c>
      <c r="C50" s="16" t="s">
        <v>365</v>
      </c>
      <c r="D50" s="16" t="s">
        <v>179</v>
      </c>
      <c r="E50" s="19">
        <v>131</v>
      </c>
      <c r="F50" s="20">
        <v>3.7726690000000001</v>
      </c>
      <c r="G50" s="21">
        <v>5.6261469679602357E-3</v>
      </c>
      <c r="H50" s="201"/>
      <c r="I50" s="204"/>
    </row>
    <row r="51" spans="1:9">
      <c r="A51" s="116"/>
      <c r="B51" s="18" t="s">
        <v>527</v>
      </c>
      <c r="C51" s="16" t="s">
        <v>528</v>
      </c>
      <c r="D51" s="16" t="s">
        <v>399</v>
      </c>
      <c r="E51" s="19">
        <v>356</v>
      </c>
      <c r="F51" s="20">
        <v>3.709876</v>
      </c>
      <c r="G51" s="21">
        <v>5.5325043381511726E-3</v>
      </c>
      <c r="H51" s="201"/>
      <c r="I51" s="204"/>
    </row>
    <row r="52" spans="1:9">
      <c r="A52" s="116"/>
      <c r="B52" s="18" t="s">
        <v>387</v>
      </c>
      <c r="C52" s="16" t="s">
        <v>388</v>
      </c>
      <c r="D52" s="16" t="s">
        <v>220</v>
      </c>
      <c r="E52" s="19">
        <v>255</v>
      </c>
      <c r="F52" s="20">
        <v>3.5934599999999999</v>
      </c>
      <c r="G52" s="21">
        <v>5.3588942161335619E-3</v>
      </c>
      <c r="H52" s="201"/>
      <c r="I52" s="204"/>
    </row>
    <row r="53" spans="1:9">
      <c r="A53" s="116"/>
      <c r="B53" s="18" t="s">
        <v>676</v>
      </c>
      <c r="C53" s="16" t="s">
        <v>677</v>
      </c>
      <c r="D53" s="16" t="s">
        <v>196</v>
      </c>
      <c r="E53" s="19">
        <v>2090</v>
      </c>
      <c r="F53" s="20">
        <v>3.567212</v>
      </c>
      <c r="G53" s="21">
        <v>5.3197508124543571E-3</v>
      </c>
      <c r="H53" s="201"/>
      <c r="I53" s="204"/>
    </row>
    <row r="54" spans="1:9">
      <c r="A54" s="116"/>
      <c r="B54" s="18" t="s">
        <v>371</v>
      </c>
      <c r="C54" s="16" t="s">
        <v>372</v>
      </c>
      <c r="D54" s="16" t="s">
        <v>175</v>
      </c>
      <c r="E54" s="19">
        <v>1416</v>
      </c>
      <c r="F54" s="20">
        <v>3.417516</v>
      </c>
      <c r="G54" s="21">
        <v>5.0965105291123055E-3</v>
      </c>
      <c r="H54" s="201"/>
      <c r="I54" s="204"/>
    </row>
    <row r="55" spans="1:9">
      <c r="A55" s="116"/>
      <c r="B55" s="18" t="s">
        <v>206</v>
      </c>
      <c r="C55" s="16" t="s">
        <v>207</v>
      </c>
      <c r="D55" s="16" t="s">
        <v>208</v>
      </c>
      <c r="E55" s="19">
        <v>66</v>
      </c>
      <c r="F55" s="20">
        <v>3.3693</v>
      </c>
      <c r="G55" s="21">
        <v>5.0246064468280737E-3</v>
      </c>
      <c r="H55" s="201"/>
      <c r="I55" s="204"/>
    </row>
    <row r="56" spans="1:9">
      <c r="A56" s="116"/>
      <c r="B56" s="18" t="s">
        <v>704</v>
      </c>
      <c r="C56" s="16" t="s">
        <v>705</v>
      </c>
      <c r="D56" s="16" t="s">
        <v>680</v>
      </c>
      <c r="E56" s="19">
        <v>190</v>
      </c>
      <c r="F56" s="20">
        <v>3.2624900000000001</v>
      </c>
      <c r="G56" s="21">
        <v>4.8653216652456361E-3</v>
      </c>
      <c r="H56" s="201"/>
      <c r="I56" s="204"/>
    </row>
    <row r="57" spans="1:9">
      <c r="A57" s="116"/>
      <c r="B57" s="18" t="s">
        <v>662</v>
      </c>
      <c r="C57" s="16" t="s">
        <v>663</v>
      </c>
      <c r="D57" s="16" t="s">
        <v>262</v>
      </c>
      <c r="E57" s="19">
        <v>98</v>
      </c>
      <c r="F57" s="20">
        <v>3.2163599999999999</v>
      </c>
      <c r="G57" s="21">
        <v>4.7965284157896132E-3</v>
      </c>
      <c r="H57" s="201"/>
      <c r="I57" s="204"/>
    </row>
    <row r="58" spans="1:9">
      <c r="A58" s="116"/>
      <c r="B58" s="18" t="s">
        <v>678</v>
      </c>
      <c r="C58" s="16" t="s">
        <v>679</v>
      </c>
      <c r="D58" s="16" t="s">
        <v>680</v>
      </c>
      <c r="E58" s="19">
        <v>171</v>
      </c>
      <c r="F58" s="20">
        <v>3.2062499999999998</v>
      </c>
      <c r="G58" s="21">
        <v>4.7814514647382279E-3</v>
      </c>
      <c r="H58" s="201"/>
      <c r="I58" s="204"/>
    </row>
    <row r="59" spans="1:9">
      <c r="A59" s="116"/>
      <c r="B59" s="18" t="s">
        <v>849</v>
      </c>
      <c r="C59" s="16" t="s">
        <v>850</v>
      </c>
      <c r="D59" s="16" t="s">
        <v>164</v>
      </c>
      <c r="E59" s="19">
        <v>891</v>
      </c>
      <c r="F59" s="20">
        <v>3.1781969999999999</v>
      </c>
      <c r="G59" s="21">
        <v>4.7396162809751705E-3</v>
      </c>
      <c r="H59" s="201"/>
      <c r="I59" s="204"/>
    </row>
    <row r="60" spans="1:9">
      <c r="A60" s="116"/>
      <c r="B60" s="18" t="s">
        <v>546</v>
      </c>
      <c r="C60" s="16" t="s">
        <v>547</v>
      </c>
      <c r="D60" s="16" t="s">
        <v>214</v>
      </c>
      <c r="E60" s="19">
        <v>58</v>
      </c>
      <c r="F60" s="20">
        <v>3.161</v>
      </c>
      <c r="G60" s="21">
        <v>4.7139705512787644E-3</v>
      </c>
      <c r="H60" s="201"/>
      <c r="I60" s="204"/>
    </row>
    <row r="61" spans="1:9">
      <c r="A61" s="116"/>
      <c r="B61" s="18" t="s">
        <v>380</v>
      </c>
      <c r="C61" s="16" t="s">
        <v>381</v>
      </c>
      <c r="D61" s="16" t="s">
        <v>382</v>
      </c>
      <c r="E61" s="19">
        <v>779</v>
      </c>
      <c r="F61" s="20">
        <v>3.1296325</v>
      </c>
      <c r="G61" s="21">
        <v>4.6671924838104827E-3</v>
      </c>
      <c r="H61" s="201"/>
      <c r="I61" s="204"/>
    </row>
    <row r="62" spans="1:9">
      <c r="A62" s="116"/>
      <c r="B62" s="18" t="s">
        <v>235</v>
      </c>
      <c r="C62" s="16" t="s">
        <v>236</v>
      </c>
      <c r="D62" s="16" t="s">
        <v>237</v>
      </c>
      <c r="E62" s="19">
        <v>422</v>
      </c>
      <c r="F62" s="20">
        <v>3.1139380000000001</v>
      </c>
      <c r="G62" s="21">
        <v>4.6437874186991118E-3</v>
      </c>
      <c r="H62" s="201"/>
      <c r="I62" s="204"/>
    </row>
    <row r="63" spans="1:9">
      <c r="A63" s="116"/>
      <c r="B63" s="18" t="s">
        <v>377</v>
      </c>
      <c r="C63" s="16" t="s">
        <v>378</v>
      </c>
      <c r="D63" s="16" t="s">
        <v>227</v>
      </c>
      <c r="E63" s="19">
        <v>1303</v>
      </c>
      <c r="F63" s="20">
        <v>3.0203540000000002</v>
      </c>
      <c r="G63" s="21">
        <v>4.5042264506286048E-3</v>
      </c>
      <c r="H63" s="201"/>
      <c r="I63" s="204"/>
    </row>
    <row r="64" spans="1:9">
      <c r="A64" s="116"/>
      <c r="B64" s="18" t="s">
        <v>687</v>
      </c>
      <c r="C64" s="16" t="s">
        <v>688</v>
      </c>
      <c r="D64" s="16" t="s">
        <v>164</v>
      </c>
      <c r="E64" s="19">
        <v>273</v>
      </c>
      <c r="F64" s="20">
        <v>2.9653260000000001</v>
      </c>
      <c r="G64" s="21">
        <v>4.422163694698277E-3</v>
      </c>
      <c r="H64" s="201"/>
      <c r="I64" s="204"/>
    </row>
    <row r="65" spans="1:9">
      <c r="A65" s="116"/>
      <c r="B65" s="18" t="s">
        <v>670</v>
      </c>
      <c r="C65" s="16" t="s">
        <v>671</v>
      </c>
      <c r="D65" s="16" t="s">
        <v>40</v>
      </c>
      <c r="E65" s="19">
        <v>1495</v>
      </c>
      <c r="F65" s="20">
        <v>2.9601000000000002</v>
      </c>
      <c r="G65" s="21">
        <v>4.4143702084277984E-3</v>
      </c>
      <c r="H65" s="201"/>
      <c r="I65" s="204"/>
    </row>
    <row r="66" spans="1:9">
      <c r="A66" s="116"/>
      <c r="B66" s="18" t="s">
        <v>401</v>
      </c>
      <c r="C66" s="16" t="s">
        <v>402</v>
      </c>
      <c r="D66" s="16" t="s">
        <v>220</v>
      </c>
      <c r="E66" s="19">
        <v>253</v>
      </c>
      <c r="F66" s="20">
        <v>2.9206319999999999</v>
      </c>
      <c r="G66" s="21">
        <v>4.3555119389820937E-3</v>
      </c>
      <c r="H66" s="201"/>
      <c r="I66" s="204"/>
    </row>
    <row r="67" spans="1:9">
      <c r="A67" s="116"/>
      <c r="B67" s="18" t="s">
        <v>210</v>
      </c>
      <c r="C67" s="16" t="s">
        <v>211</v>
      </c>
      <c r="D67" s="16" t="s">
        <v>200</v>
      </c>
      <c r="E67" s="19">
        <v>318</v>
      </c>
      <c r="F67" s="20">
        <v>2.9128799999999999</v>
      </c>
      <c r="G67" s="21">
        <v>4.3439514518851269E-3</v>
      </c>
      <c r="H67" s="201"/>
      <c r="I67" s="204"/>
    </row>
    <row r="68" spans="1:9">
      <c r="A68" s="116"/>
      <c r="B68" s="18" t="s">
        <v>689</v>
      </c>
      <c r="C68" s="16" t="s">
        <v>690</v>
      </c>
      <c r="D68" s="16" t="s">
        <v>164</v>
      </c>
      <c r="E68" s="19">
        <v>285</v>
      </c>
      <c r="F68" s="20">
        <v>2.8973100000000001</v>
      </c>
      <c r="G68" s="21">
        <v>4.3207320524914512E-3</v>
      </c>
      <c r="H68" s="201"/>
      <c r="I68" s="204"/>
    </row>
    <row r="69" spans="1:9">
      <c r="A69" s="116"/>
      <c r="B69" s="18" t="s">
        <v>519</v>
      </c>
      <c r="C69" s="16" t="s">
        <v>213</v>
      </c>
      <c r="D69" s="16" t="s">
        <v>214</v>
      </c>
      <c r="E69" s="19">
        <v>930</v>
      </c>
      <c r="F69" s="20">
        <v>2.8723049999999999</v>
      </c>
      <c r="G69" s="21">
        <v>4.283442323407387E-3</v>
      </c>
      <c r="H69" s="201"/>
      <c r="I69" s="204"/>
    </row>
    <row r="70" spans="1:9">
      <c r="A70" s="116"/>
      <c r="B70" s="18" t="s">
        <v>685</v>
      </c>
      <c r="C70" s="16" t="s">
        <v>686</v>
      </c>
      <c r="D70" s="16" t="s">
        <v>189</v>
      </c>
      <c r="E70" s="19">
        <v>51</v>
      </c>
      <c r="F70" s="20">
        <v>2.8531949999999999</v>
      </c>
      <c r="G70" s="21">
        <v>4.2549437542093683E-3</v>
      </c>
      <c r="H70" s="201"/>
      <c r="I70" s="204"/>
    </row>
    <row r="71" spans="1:9">
      <c r="A71" s="116"/>
      <c r="B71" s="18" t="s">
        <v>674</v>
      </c>
      <c r="C71" s="16" t="s">
        <v>675</v>
      </c>
      <c r="D71" s="16" t="s">
        <v>179</v>
      </c>
      <c r="E71" s="19">
        <v>73</v>
      </c>
      <c r="F71" s="20">
        <v>2.847</v>
      </c>
      <c r="G71" s="21">
        <v>4.2457052070517688E-3</v>
      </c>
      <c r="H71" s="201"/>
      <c r="I71" s="204"/>
    </row>
    <row r="72" spans="1:9">
      <c r="A72" s="116"/>
      <c r="B72" s="18" t="s">
        <v>404</v>
      </c>
      <c r="C72" s="16" t="s">
        <v>405</v>
      </c>
      <c r="D72" s="16" t="s">
        <v>288</v>
      </c>
      <c r="E72" s="19">
        <v>274</v>
      </c>
      <c r="F72" s="20">
        <v>2.8427500000000001</v>
      </c>
      <c r="G72" s="21">
        <v>4.2393672207047478E-3</v>
      </c>
      <c r="H72" s="201"/>
      <c r="I72" s="204"/>
    </row>
    <row r="73" spans="1:9">
      <c r="A73" s="116"/>
      <c r="B73" s="18" t="s">
        <v>424</v>
      </c>
      <c r="C73" s="16" t="s">
        <v>425</v>
      </c>
      <c r="D73" s="16" t="s">
        <v>392</v>
      </c>
      <c r="E73" s="19">
        <v>53</v>
      </c>
      <c r="F73" s="20">
        <v>2.7825000000000002</v>
      </c>
      <c r="G73" s="21">
        <v>4.1495169436675614E-3</v>
      </c>
      <c r="H73" s="201"/>
      <c r="I73" s="204"/>
    </row>
    <row r="74" spans="1:9">
      <c r="A74" s="116"/>
      <c r="B74" s="18" t="s">
        <v>222</v>
      </c>
      <c r="C74" s="16" t="s">
        <v>223</v>
      </c>
      <c r="D74" s="16" t="s">
        <v>200</v>
      </c>
      <c r="E74" s="19">
        <v>62</v>
      </c>
      <c r="F74" s="20">
        <v>2.756024</v>
      </c>
      <c r="G74" s="21">
        <v>4.1100335256619757E-3</v>
      </c>
      <c r="H74" s="201"/>
      <c r="I74" s="204"/>
    </row>
    <row r="75" spans="1:9">
      <c r="A75" s="116"/>
      <c r="B75" s="18" t="s">
        <v>837</v>
      </c>
      <c r="C75" s="16" t="s">
        <v>585</v>
      </c>
      <c r="D75" s="16" t="s">
        <v>303</v>
      </c>
      <c r="E75" s="19">
        <v>619</v>
      </c>
      <c r="F75" s="20">
        <v>2.6935785000000001</v>
      </c>
      <c r="G75" s="21">
        <v>4.0169091194424637E-3</v>
      </c>
      <c r="H75" s="201"/>
      <c r="I75" s="204"/>
    </row>
    <row r="76" spans="1:9">
      <c r="A76" s="116"/>
      <c r="B76" s="18" t="s">
        <v>691</v>
      </c>
      <c r="C76" s="16" t="s">
        <v>692</v>
      </c>
      <c r="D76" s="16" t="s">
        <v>200</v>
      </c>
      <c r="E76" s="19">
        <v>602</v>
      </c>
      <c r="F76" s="20">
        <v>2.6647530000000001</v>
      </c>
      <c r="G76" s="21">
        <v>3.9739219134551536E-3</v>
      </c>
      <c r="H76" s="201"/>
      <c r="I76" s="204"/>
    </row>
    <row r="77" spans="1:9">
      <c r="A77" s="116"/>
      <c r="B77" s="18" t="s">
        <v>672</v>
      </c>
      <c r="C77" s="16" t="s">
        <v>673</v>
      </c>
      <c r="D77" s="16" t="s">
        <v>40</v>
      </c>
      <c r="E77" s="19">
        <v>764</v>
      </c>
      <c r="F77" s="20">
        <v>2.6510799999999999</v>
      </c>
      <c r="G77" s="21">
        <v>3.9535314929086069E-3</v>
      </c>
      <c r="H77" s="201"/>
      <c r="I77" s="204"/>
    </row>
    <row r="78" spans="1:9">
      <c r="A78" s="116"/>
      <c r="B78" s="18" t="s">
        <v>274</v>
      </c>
      <c r="C78" s="16" t="s">
        <v>275</v>
      </c>
      <c r="D78" s="16" t="s">
        <v>276</v>
      </c>
      <c r="E78" s="19">
        <v>481</v>
      </c>
      <c r="F78" s="20">
        <v>2.6135134999999998</v>
      </c>
      <c r="G78" s="21">
        <v>3.8975089131191056E-3</v>
      </c>
      <c r="H78" s="201"/>
      <c r="I78" s="204"/>
    </row>
    <row r="79" spans="1:9">
      <c r="A79" s="116"/>
      <c r="B79" s="18" t="s">
        <v>301</v>
      </c>
      <c r="C79" s="16" t="s">
        <v>302</v>
      </c>
      <c r="D79" s="16" t="s">
        <v>220</v>
      </c>
      <c r="E79" s="19">
        <v>51</v>
      </c>
      <c r="F79" s="20">
        <v>2.5836600000000001</v>
      </c>
      <c r="G79" s="21">
        <v>3.8529886600812691E-3</v>
      </c>
      <c r="H79" s="201"/>
      <c r="I79" s="204"/>
    </row>
    <row r="80" spans="1:9">
      <c r="A80" s="116"/>
      <c r="B80" s="18" t="s">
        <v>579</v>
      </c>
      <c r="C80" s="16" t="s">
        <v>580</v>
      </c>
      <c r="D80" s="16" t="s">
        <v>581</v>
      </c>
      <c r="E80" s="19">
        <v>640</v>
      </c>
      <c r="F80" s="20">
        <v>2.5628799999999998</v>
      </c>
      <c r="G80" s="21">
        <v>3.8219996350715973E-3</v>
      </c>
      <c r="H80" s="201"/>
      <c r="I80" s="204"/>
    </row>
    <row r="81" spans="1:9">
      <c r="A81" s="116"/>
      <c r="B81" s="18" t="s">
        <v>538</v>
      </c>
      <c r="C81" s="16" t="s">
        <v>539</v>
      </c>
      <c r="D81" s="16" t="s">
        <v>306</v>
      </c>
      <c r="E81" s="19">
        <v>787</v>
      </c>
      <c r="F81" s="20">
        <v>2.5502734999999999</v>
      </c>
      <c r="G81" s="21">
        <v>3.8031996762754264E-3</v>
      </c>
      <c r="H81" s="201"/>
      <c r="I81" s="204"/>
    </row>
    <row r="82" spans="1:9">
      <c r="A82" s="116"/>
      <c r="B82" s="18" t="s">
        <v>683</v>
      </c>
      <c r="C82" s="16" t="s">
        <v>684</v>
      </c>
      <c r="D82" s="16" t="s">
        <v>220</v>
      </c>
      <c r="E82" s="19">
        <v>115</v>
      </c>
      <c r="F82" s="20">
        <v>2.5166599999999999</v>
      </c>
      <c r="G82" s="21">
        <v>3.7530721694341079E-3</v>
      </c>
      <c r="H82" s="201"/>
      <c r="I82" s="204"/>
    </row>
    <row r="83" spans="1:9">
      <c r="A83" s="116"/>
      <c r="B83" s="18" t="s">
        <v>696</v>
      </c>
      <c r="C83" s="16" t="s">
        <v>697</v>
      </c>
      <c r="D83" s="16" t="s">
        <v>196</v>
      </c>
      <c r="E83" s="19">
        <v>118</v>
      </c>
      <c r="F83" s="20">
        <v>2.4837820000000002</v>
      </c>
      <c r="G83" s="21">
        <v>3.7040415070535501E-3</v>
      </c>
      <c r="H83" s="201"/>
      <c r="I83" s="204"/>
    </row>
    <row r="84" spans="1:9">
      <c r="A84" s="116"/>
      <c r="B84" s="18" t="s">
        <v>534</v>
      </c>
      <c r="C84" s="16" t="s">
        <v>535</v>
      </c>
      <c r="D84" s="16" t="s">
        <v>521</v>
      </c>
      <c r="E84" s="19">
        <v>1406</v>
      </c>
      <c r="F84" s="20">
        <v>2.4694984</v>
      </c>
      <c r="G84" s="21">
        <v>3.6827405042802993E-3</v>
      </c>
      <c r="H84" s="201"/>
      <c r="I84" s="204"/>
    </row>
    <row r="85" spans="1:9">
      <c r="A85" s="116"/>
      <c r="B85" s="18" t="s">
        <v>260</v>
      </c>
      <c r="C85" s="16" t="s">
        <v>261</v>
      </c>
      <c r="D85" s="16" t="s">
        <v>262</v>
      </c>
      <c r="E85" s="19">
        <v>94</v>
      </c>
      <c r="F85" s="20">
        <v>2.4647739999999998</v>
      </c>
      <c r="G85" s="21">
        <v>3.6756950495278598E-3</v>
      </c>
      <c r="H85" s="201"/>
      <c r="I85" s="204"/>
    </row>
    <row r="86" spans="1:9">
      <c r="A86" s="116"/>
      <c r="B86" s="18" t="s">
        <v>407</v>
      </c>
      <c r="C86" s="16" t="s">
        <v>408</v>
      </c>
      <c r="D86" s="16" t="s">
        <v>409</v>
      </c>
      <c r="E86" s="19">
        <v>86</v>
      </c>
      <c r="F86" s="20">
        <v>2.4588260000000002</v>
      </c>
      <c r="G86" s="21">
        <v>3.6668248512238401E-3</v>
      </c>
      <c r="H86" s="201"/>
      <c r="I86" s="204"/>
    </row>
    <row r="87" spans="1:9">
      <c r="A87" s="116"/>
      <c r="B87" s="18" t="s">
        <v>191</v>
      </c>
      <c r="C87" s="16" t="s">
        <v>192</v>
      </c>
      <c r="D87" s="16" t="s">
        <v>171</v>
      </c>
      <c r="E87" s="19">
        <v>631</v>
      </c>
      <c r="F87" s="20">
        <v>2.453328</v>
      </c>
      <c r="G87" s="21">
        <v>3.6586257338271522E-3</v>
      </c>
      <c r="H87" s="201"/>
      <c r="I87" s="204"/>
    </row>
    <row r="88" spans="1:9">
      <c r="A88" s="116"/>
      <c r="B88" s="18" t="s">
        <v>681</v>
      </c>
      <c r="C88" s="16" t="s">
        <v>682</v>
      </c>
      <c r="D88" s="16" t="s">
        <v>200</v>
      </c>
      <c r="E88" s="19">
        <v>5094</v>
      </c>
      <c r="F88" s="20">
        <v>2.4206688000000001</v>
      </c>
      <c r="G88" s="21">
        <v>3.6099213658966479E-3</v>
      </c>
      <c r="H88" s="201"/>
      <c r="I88" s="204"/>
    </row>
    <row r="89" spans="1:9">
      <c r="A89" s="116"/>
      <c r="B89" s="18" t="s">
        <v>700</v>
      </c>
      <c r="C89" s="16" t="s">
        <v>701</v>
      </c>
      <c r="D89" s="16" t="s">
        <v>296</v>
      </c>
      <c r="E89" s="19">
        <v>141</v>
      </c>
      <c r="F89" s="20">
        <v>2.3796569999999999</v>
      </c>
      <c r="G89" s="21">
        <v>3.5487608415515248E-3</v>
      </c>
      <c r="H89" s="201"/>
      <c r="I89" s="204"/>
    </row>
    <row r="90" spans="1:9">
      <c r="A90" s="116"/>
      <c r="B90" s="18" t="s">
        <v>712</v>
      </c>
      <c r="C90" s="16" t="s">
        <v>713</v>
      </c>
      <c r="D90" s="16" t="s">
        <v>239</v>
      </c>
      <c r="E90" s="19">
        <v>16</v>
      </c>
      <c r="F90" s="20">
        <v>2.3759999999999999</v>
      </c>
      <c r="G90" s="21">
        <v>3.5433071907112761E-3</v>
      </c>
      <c r="H90" s="201"/>
      <c r="I90" s="204"/>
    </row>
    <row r="91" spans="1:9">
      <c r="A91" s="116"/>
      <c r="B91" s="18" t="s">
        <v>544</v>
      </c>
      <c r="C91" s="16" t="s">
        <v>545</v>
      </c>
      <c r="D91" s="16" t="s">
        <v>208</v>
      </c>
      <c r="E91" s="19">
        <v>25</v>
      </c>
      <c r="F91" s="20">
        <v>2.3612500000000001</v>
      </c>
      <c r="G91" s="21">
        <v>3.5213106498598488E-3</v>
      </c>
      <c r="H91" s="201"/>
      <c r="I91" s="204"/>
    </row>
    <row r="92" spans="1:9">
      <c r="A92" s="116"/>
      <c r="B92" s="18" t="s">
        <v>654</v>
      </c>
      <c r="C92" s="16" t="s">
        <v>655</v>
      </c>
      <c r="D92" s="16" t="s">
        <v>175</v>
      </c>
      <c r="E92" s="19">
        <v>667</v>
      </c>
      <c r="F92" s="20">
        <v>2.2431209999999999</v>
      </c>
      <c r="G92" s="21">
        <v>3.3451459465216617E-3</v>
      </c>
      <c r="H92" s="201"/>
      <c r="I92" s="204"/>
    </row>
    <row r="93" spans="1:9">
      <c r="A93" s="116"/>
      <c r="B93" s="18" t="s">
        <v>726</v>
      </c>
      <c r="C93" s="16" t="s">
        <v>727</v>
      </c>
      <c r="D93" s="16" t="s">
        <v>179</v>
      </c>
      <c r="E93" s="19">
        <v>170</v>
      </c>
      <c r="F93" s="20">
        <v>2.2321</v>
      </c>
      <c r="G93" s="21">
        <v>3.3287104294556563E-3</v>
      </c>
      <c r="H93" s="201"/>
      <c r="I93" s="204"/>
    </row>
    <row r="94" spans="1:9">
      <c r="A94" s="116"/>
      <c r="B94" s="18" t="s">
        <v>542</v>
      </c>
      <c r="C94" s="16" t="s">
        <v>543</v>
      </c>
      <c r="D94" s="16" t="s">
        <v>296</v>
      </c>
      <c r="E94" s="19">
        <v>11</v>
      </c>
      <c r="F94" s="20">
        <v>2.2118799999999998</v>
      </c>
      <c r="G94" s="21">
        <v>3.298556527352886E-3</v>
      </c>
      <c r="H94" s="201"/>
      <c r="I94" s="204"/>
    </row>
    <row r="95" spans="1:9">
      <c r="A95" s="116"/>
      <c r="B95" s="18" t="s">
        <v>648</v>
      </c>
      <c r="C95" s="16" t="s">
        <v>649</v>
      </c>
      <c r="D95" s="16" t="s">
        <v>220</v>
      </c>
      <c r="E95" s="19">
        <v>128</v>
      </c>
      <c r="F95" s="20">
        <v>2.1977600000000002</v>
      </c>
      <c r="G95" s="21">
        <v>3.2774994997717233E-3</v>
      </c>
      <c r="H95" s="201"/>
      <c r="I95" s="204"/>
    </row>
    <row r="96" spans="1:9">
      <c r="A96" s="116"/>
      <c r="B96" s="18" t="s">
        <v>698</v>
      </c>
      <c r="C96" s="16" t="s">
        <v>699</v>
      </c>
      <c r="D96" s="16" t="s">
        <v>399</v>
      </c>
      <c r="E96" s="19">
        <v>241</v>
      </c>
      <c r="F96" s="20">
        <v>2.185629</v>
      </c>
      <c r="G96" s="21">
        <v>3.2594086498009662E-3</v>
      </c>
      <c r="H96" s="201"/>
      <c r="I96" s="204"/>
    </row>
    <row r="97" spans="1:9">
      <c r="A97" s="116"/>
      <c r="B97" s="18" t="s">
        <v>284</v>
      </c>
      <c r="C97" s="16" t="s">
        <v>285</v>
      </c>
      <c r="D97" s="16" t="s">
        <v>189</v>
      </c>
      <c r="E97" s="19">
        <v>1177</v>
      </c>
      <c r="F97" s="20">
        <v>2.1715650000000002</v>
      </c>
      <c r="G97" s="21">
        <v>3.2384351345104935E-3</v>
      </c>
      <c r="H97" s="201"/>
      <c r="I97" s="204"/>
    </row>
    <row r="98" spans="1:9">
      <c r="A98" s="116"/>
      <c r="B98" s="18" t="s">
        <v>702</v>
      </c>
      <c r="C98" s="16" t="s">
        <v>703</v>
      </c>
      <c r="D98" s="16" t="s">
        <v>11</v>
      </c>
      <c r="E98" s="19">
        <v>312</v>
      </c>
      <c r="F98" s="20">
        <v>2.1560760000000001</v>
      </c>
      <c r="G98" s="21">
        <v>3.2153365296801371E-3</v>
      </c>
      <c r="H98" s="201"/>
      <c r="I98" s="204"/>
    </row>
    <row r="99" spans="1:9">
      <c r="A99" s="116"/>
      <c r="B99" s="18" t="s">
        <v>720</v>
      </c>
      <c r="C99" s="16" t="s">
        <v>721</v>
      </c>
      <c r="D99" s="16" t="s">
        <v>581</v>
      </c>
      <c r="E99" s="19">
        <v>143</v>
      </c>
      <c r="F99" s="20">
        <v>2.1307</v>
      </c>
      <c r="G99" s="21">
        <v>3.1774935316702508E-3</v>
      </c>
      <c r="H99" s="201"/>
      <c r="I99" s="204"/>
    </row>
    <row r="100" spans="1:9">
      <c r="A100" s="116"/>
      <c r="B100" s="18" t="s">
        <v>706</v>
      </c>
      <c r="C100" s="16" t="s">
        <v>707</v>
      </c>
      <c r="D100" s="16" t="s">
        <v>347</v>
      </c>
      <c r="E100" s="19">
        <v>176</v>
      </c>
      <c r="F100" s="20">
        <v>2.099504</v>
      </c>
      <c r="G100" s="21">
        <v>3.1309712205922083E-3</v>
      </c>
      <c r="H100" s="201"/>
      <c r="I100" s="204"/>
    </row>
    <row r="101" spans="1:9">
      <c r="A101" s="116"/>
      <c r="B101" s="18" t="s">
        <v>286</v>
      </c>
      <c r="C101" s="16" t="s">
        <v>287</v>
      </c>
      <c r="D101" s="16" t="s">
        <v>288</v>
      </c>
      <c r="E101" s="19">
        <v>256</v>
      </c>
      <c r="F101" s="20">
        <v>2.0992000000000002</v>
      </c>
      <c r="G101" s="21">
        <v>3.130517868157033E-3</v>
      </c>
      <c r="H101" s="201"/>
      <c r="I101" s="204"/>
    </row>
    <row r="102" spans="1:9">
      <c r="A102" s="116"/>
      <c r="B102" s="18" t="s">
        <v>736</v>
      </c>
      <c r="C102" s="16" t="s">
        <v>737</v>
      </c>
      <c r="D102" s="16" t="s">
        <v>179</v>
      </c>
      <c r="E102" s="19">
        <v>590</v>
      </c>
      <c r="F102" s="20">
        <v>2.0623450000000001</v>
      </c>
      <c r="G102" s="21">
        <v>3.0755563418465685E-3</v>
      </c>
      <c r="H102" s="201"/>
      <c r="I102" s="204"/>
    </row>
    <row r="103" spans="1:9">
      <c r="A103" s="116"/>
      <c r="B103" s="18" t="s">
        <v>411</v>
      </c>
      <c r="C103" s="16" t="s">
        <v>557</v>
      </c>
      <c r="D103" s="16" t="s">
        <v>262</v>
      </c>
      <c r="E103" s="19">
        <v>60</v>
      </c>
      <c r="F103" s="20">
        <v>2.04</v>
      </c>
      <c r="G103" s="21">
        <v>3.0422334465702878E-3</v>
      </c>
      <c r="H103" s="201"/>
      <c r="I103" s="204"/>
    </row>
    <row r="104" spans="1:9">
      <c r="A104" s="116"/>
      <c r="B104" s="18" t="s">
        <v>716</v>
      </c>
      <c r="C104" s="16" t="s">
        <v>717</v>
      </c>
      <c r="D104" s="16" t="s">
        <v>300</v>
      </c>
      <c r="E104" s="19">
        <v>1138</v>
      </c>
      <c r="F104" s="20">
        <v>2.0199500000000001</v>
      </c>
      <c r="G104" s="21">
        <v>3.0123330639213984E-3</v>
      </c>
      <c r="H104" s="201"/>
      <c r="I104" s="204"/>
    </row>
    <row r="105" spans="1:9">
      <c r="A105" s="116"/>
      <c r="B105" s="18" t="s">
        <v>242</v>
      </c>
      <c r="C105" s="16" t="s">
        <v>243</v>
      </c>
      <c r="D105" s="16" t="s">
        <v>208</v>
      </c>
      <c r="E105" s="19">
        <v>88</v>
      </c>
      <c r="F105" s="20">
        <v>1.9565920000000001</v>
      </c>
      <c r="G105" s="21">
        <v>2.917847854750908E-3</v>
      </c>
      <c r="H105" s="201"/>
      <c r="I105" s="204"/>
    </row>
    <row r="106" spans="1:9">
      <c r="A106" s="116"/>
      <c r="B106" s="18" t="s">
        <v>660</v>
      </c>
      <c r="C106" s="16" t="s">
        <v>661</v>
      </c>
      <c r="D106" s="16" t="s">
        <v>306</v>
      </c>
      <c r="E106" s="19">
        <v>1398</v>
      </c>
      <c r="F106" s="20">
        <v>1.9450373999999999</v>
      </c>
      <c r="G106" s="21">
        <v>2.9006165848578977E-3</v>
      </c>
      <c r="H106" s="201"/>
      <c r="I106" s="204"/>
    </row>
    <row r="107" spans="1:9">
      <c r="A107" s="116"/>
      <c r="B107" s="18" t="s">
        <v>724</v>
      </c>
      <c r="C107" s="16" t="s">
        <v>725</v>
      </c>
      <c r="D107" s="16" t="s">
        <v>179</v>
      </c>
      <c r="E107" s="19">
        <v>683</v>
      </c>
      <c r="F107" s="20">
        <v>1.9253769999999999</v>
      </c>
      <c r="G107" s="21">
        <v>2.871297209145667E-3</v>
      </c>
      <c r="H107" s="201"/>
      <c r="I107" s="204"/>
    </row>
    <row r="108" spans="1:9">
      <c r="A108" s="116"/>
      <c r="B108" s="18" t="s">
        <v>656</v>
      </c>
      <c r="C108" s="16" t="s">
        <v>657</v>
      </c>
      <c r="D108" s="16" t="s">
        <v>175</v>
      </c>
      <c r="E108" s="19">
        <v>586</v>
      </c>
      <c r="F108" s="20">
        <v>1.8945380000000001</v>
      </c>
      <c r="G108" s="21">
        <v>2.8253072889207744E-3</v>
      </c>
      <c r="H108" s="201"/>
      <c r="I108" s="204"/>
    </row>
    <row r="109" spans="1:9">
      <c r="A109" s="116"/>
      <c r="B109" s="18" t="s">
        <v>693</v>
      </c>
      <c r="C109" s="16" t="s">
        <v>694</v>
      </c>
      <c r="D109" s="16" t="s">
        <v>695</v>
      </c>
      <c r="E109" s="19">
        <v>676</v>
      </c>
      <c r="F109" s="20">
        <v>1.8806320000000001</v>
      </c>
      <c r="G109" s="21">
        <v>2.8045693975933201E-3</v>
      </c>
      <c r="H109" s="201"/>
      <c r="I109" s="204"/>
    </row>
    <row r="110" spans="1:9">
      <c r="A110" s="116"/>
      <c r="B110" s="18" t="s">
        <v>650</v>
      </c>
      <c r="C110" s="16" t="s">
        <v>651</v>
      </c>
      <c r="D110" s="16" t="s">
        <v>276</v>
      </c>
      <c r="E110" s="19">
        <v>120</v>
      </c>
      <c r="F110" s="20">
        <v>1.88028</v>
      </c>
      <c r="G110" s="21">
        <v>2.804044463194696E-3</v>
      </c>
      <c r="H110" s="201"/>
      <c r="I110" s="204"/>
    </row>
    <row r="111" spans="1:9">
      <c r="A111" s="116"/>
      <c r="B111" s="18" t="s">
        <v>714</v>
      </c>
      <c r="C111" s="16" t="s">
        <v>715</v>
      </c>
      <c r="D111" s="16" t="s">
        <v>171</v>
      </c>
      <c r="E111" s="19">
        <v>13061</v>
      </c>
      <c r="F111" s="20">
        <v>1.8716413000000001</v>
      </c>
      <c r="G111" s="21">
        <v>2.7911616484521048E-3</v>
      </c>
      <c r="H111" s="201"/>
      <c r="I111" s="204"/>
    </row>
    <row r="112" spans="1:9">
      <c r="A112" s="116"/>
      <c r="B112" s="18" t="s">
        <v>728</v>
      </c>
      <c r="C112" s="16" t="s">
        <v>729</v>
      </c>
      <c r="D112" s="16" t="s">
        <v>11</v>
      </c>
      <c r="E112" s="19">
        <v>94</v>
      </c>
      <c r="F112" s="20">
        <v>1.786</v>
      </c>
      <c r="G112" s="21">
        <v>2.6634455566541832E-3</v>
      </c>
      <c r="H112" s="201"/>
      <c r="I112" s="204"/>
    </row>
    <row r="113" spans="1:9">
      <c r="A113" s="116"/>
      <c r="B113" s="18" t="s">
        <v>718</v>
      </c>
      <c r="C113" s="16" t="s">
        <v>719</v>
      </c>
      <c r="D113" s="16" t="s">
        <v>200</v>
      </c>
      <c r="E113" s="19">
        <v>23</v>
      </c>
      <c r="F113" s="20">
        <v>1.7568550000000001</v>
      </c>
      <c r="G113" s="21">
        <v>2.6199818832226681E-3</v>
      </c>
      <c r="H113" s="201"/>
      <c r="I113" s="204"/>
    </row>
    <row r="114" spans="1:9">
      <c r="A114" s="116"/>
      <c r="B114" s="18" t="s">
        <v>708</v>
      </c>
      <c r="C114" s="16" t="s">
        <v>709</v>
      </c>
      <c r="D114" s="16" t="s">
        <v>560</v>
      </c>
      <c r="E114" s="19">
        <v>194</v>
      </c>
      <c r="F114" s="20">
        <v>1.7485219999999999</v>
      </c>
      <c r="G114" s="21">
        <v>2.6075549561097905E-3</v>
      </c>
      <c r="H114" s="201"/>
      <c r="I114" s="204"/>
    </row>
    <row r="115" spans="1:9">
      <c r="A115" s="116"/>
      <c r="B115" s="18" t="s">
        <v>304</v>
      </c>
      <c r="C115" s="16" t="s">
        <v>305</v>
      </c>
      <c r="D115" s="16" t="s">
        <v>306</v>
      </c>
      <c r="E115" s="19">
        <v>473</v>
      </c>
      <c r="F115" s="20">
        <v>1.7299975000000001</v>
      </c>
      <c r="G115" s="21">
        <v>2.5799295377367556E-3</v>
      </c>
      <c r="H115" s="201"/>
      <c r="I115" s="204"/>
    </row>
    <row r="116" spans="1:9">
      <c r="A116" s="116"/>
      <c r="B116" s="18" t="s">
        <v>294</v>
      </c>
      <c r="C116" s="16" t="s">
        <v>295</v>
      </c>
      <c r="D116" s="16" t="s">
        <v>296</v>
      </c>
      <c r="E116" s="19">
        <v>67</v>
      </c>
      <c r="F116" s="20">
        <v>1.715468</v>
      </c>
      <c r="G116" s="21">
        <v>2.5582618265299205E-3</v>
      </c>
      <c r="H116" s="201"/>
      <c r="I116" s="204"/>
    </row>
    <row r="117" spans="1:9">
      <c r="A117" s="116"/>
      <c r="B117" s="18" t="s">
        <v>722</v>
      </c>
      <c r="C117" s="16" t="s">
        <v>723</v>
      </c>
      <c r="D117" s="16" t="s">
        <v>164</v>
      </c>
      <c r="E117" s="19">
        <v>7514</v>
      </c>
      <c r="F117" s="20">
        <v>1.7154461999999999</v>
      </c>
      <c r="G117" s="21">
        <v>2.5582293163881878E-3</v>
      </c>
      <c r="H117" s="201"/>
      <c r="I117" s="204"/>
    </row>
    <row r="118" spans="1:9">
      <c r="A118" s="116"/>
      <c r="B118" s="18" t="s">
        <v>768</v>
      </c>
      <c r="C118" s="16" t="s">
        <v>769</v>
      </c>
      <c r="D118" s="16" t="s">
        <v>164</v>
      </c>
      <c r="E118" s="19">
        <v>1984</v>
      </c>
      <c r="F118" s="20">
        <v>1.7056448</v>
      </c>
      <c r="G118" s="21">
        <v>2.5436125777101417E-3</v>
      </c>
      <c r="H118" s="201"/>
      <c r="I118" s="204"/>
    </row>
    <row r="119" spans="1:9">
      <c r="A119" s="116"/>
      <c r="B119" s="18" t="s">
        <v>710</v>
      </c>
      <c r="C119" s="16" t="s">
        <v>711</v>
      </c>
      <c r="D119" s="16" t="s">
        <v>200</v>
      </c>
      <c r="E119" s="19">
        <v>5</v>
      </c>
      <c r="F119" s="20">
        <v>1.6879999999999999</v>
      </c>
      <c r="G119" s="21">
        <v>2.5172990479463949E-3</v>
      </c>
      <c r="H119" s="201"/>
      <c r="I119" s="204"/>
    </row>
    <row r="120" spans="1:9">
      <c r="A120" s="116"/>
      <c r="B120" s="18" t="s">
        <v>746</v>
      </c>
      <c r="C120" s="16" t="s">
        <v>747</v>
      </c>
      <c r="D120" s="16" t="s">
        <v>11</v>
      </c>
      <c r="E120" s="19">
        <v>138</v>
      </c>
      <c r="F120" s="20">
        <v>1.6540680000000001</v>
      </c>
      <c r="G120" s="21">
        <v>2.4666965649517759E-3</v>
      </c>
      <c r="H120" s="201"/>
      <c r="I120" s="204"/>
    </row>
    <row r="121" spans="1:9">
      <c r="A121" s="116"/>
      <c r="B121" s="18" t="s">
        <v>254</v>
      </c>
      <c r="C121" s="16" t="s">
        <v>255</v>
      </c>
      <c r="D121" s="16" t="s">
        <v>175</v>
      </c>
      <c r="E121" s="19">
        <v>55</v>
      </c>
      <c r="F121" s="20">
        <v>1.637955</v>
      </c>
      <c r="G121" s="21">
        <v>2.4426673945965858E-3</v>
      </c>
      <c r="H121" s="201"/>
      <c r="I121" s="204"/>
    </row>
    <row r="122" spans="1:9">
      <c r="A122" s="116"/>
      <c r="B122" s="18" t="s">
        <v>742</v>
      </c>
      <c r="C122" s="16" t="s">
        <v>743</v>
      </c>
      <c r="D122" s="16" t="s">
        <v>175</v>
      </c>
      <c r="E122" s="19">
        <v>388</v>
      </c>
      <c r="F122" s="20">
        <v>1.5884720000000001</v>
      </c>
      <c r="G122" s="21">
        <v>2.3688738467354891E-3</v>
      </c>
      <c r="H122" s="201"/>
      <c r="I122" s="204"/>
    </row>
    <row r="123" spans="1:9">
      <c r="A123" s="116"/>
      <c r="B123" s="18" t="s">
        <v>732</v>
      </c>
      <c r="C123" s="16" t="s">
        <v>733</v>
      </c>
      <c r="D123" s="16" t="s">
        <v>200</v>
      </c>
      <c r="E123" s="19">
        <v>39</v>
      </c>
      <c r="F123" s="20">
        <v>1.5717000000000001</v>
      </c>
      <c r="G123" s="21">
        <v>2.3438619156737847E-3</v>
      </c>
      <c r="H123" s="201"/>
      <c r="I123" s="204"/>
    </row>
    <row r="124" spans="1:9">
      <c r="A124" s="116"/>
      <c r="B124" s="18" t="s">
        <v>851</v>
      </c>
      <c r="C124" s="16" t="s">
        <v>852</v>
      </c>
      <c r="D124" s="16" t="s">
        <v>303</v>
      </c>
      <c r="E124" s="19">
        <v>401</v>
      </c>
      <c r="F124" s="20">
        <v>1.5298149999999999</v>
      </c>
      <c r="G124" s="21">
        <v>2.2813991961102573E-3</v>
      </c>
      <c r="H124" s="201"/>
      <c r="I124" s="204"/>
    </row>
    <row r="125" spans="1:9">
      <c r="A125" s="116"/>
      <c r="B125" s="18" t="s">
        <v>780</v>
      </c>
      <c r="C125" s="16" t="s">
        <v>781</v>
      </c>
      <c r="D125" s="16" t="s">
        <v>196</v>
      </c>
      <c r="E125" s="19">
        <v>3</v>
      </c>
      <c r="F125" s="20">
        <v>1.5</v>
      </c>
      <c r="G125" s="21">
        <v>2.2369363577722703E-3</v>
      </c>
      <c r="H125" s="201"/>
      <c r="I125" s="204"/>
    </row>
    <row r="126" spans="1:9">
      <c r="A126" s="116"/>
      <c r="B126" s="18" t="s">
        <v>738</v>
      </c>
      <c r="C126" s="16" t="s">
        <v>739</v>
      </c>
      <c r="D126" s="16" t="s">
        <v>189</v>
      </c>
      <c r="E126" s="19">
        <v>32</v>
      </c>
      <c r="F126" s="20">
        <v>1.4528000000000001</v>
      </c>
      <c r="G126" s="21">
        <v>2.1665474270477028E-3</v>
      </c>
      <c r="H126" s="201"/>
      <c r="I126" s="204"/>
    </row>
    <row r="127" spans="1:9">
      <c r="A127" s="116"/>
      <c r="B127" s="18" t="s">
        <v>548</v>
      </c>
      <c r="C127" s="16" t="s">
        <v>549</v>
      </c>
      <c r="D127" s="16" t="s">
        <v>189</v>
      </c>
      <c r="E127" s="19">
        <v>59</v>
      </c>
      <c r="F127" s="20">
        <v>1.4321660000000001</v>
      </c>
      <c r="G127" s="21">
        <v>2.1357761305101875E-3</v>
      </c>
      <c r="H127" s="201"/>
      <c r="I127" s="204"/>
    </row>
    <row r="128" spans="1:9">
      <c r="A128" s="116"/>
      <c r="B128" s="18" t="s">
        <v>770</v>
      </c>
      <c r="C128" s="16" t="s">
        <v>771</v>
      </c>
      <c r="D128" s="16" t="s">
        <v>164</v>
      </c>
      <c r="E128" s="19">
        <v>755</v>
      </c>
      <c r="F128" s="20">
        <v>1.4241565</v>
      </c>
      <c r="G128" s="21">
        <v>2.1238316360051362E-3</v>
      </c>
      <c r="H128" s="201"/>
      <c r="I128" s="204"/>
    </row>
    <row r="129" spans="1:9">
      <c r="A129" s="116"/>
      <c r="B129" s="18" t="s">
        <v>752</v>
      </c>
      <c r="C129" s="16" t="s">
        <v>753</v>
      </c>
      <c r="D129" s="16" t="s">
        <v>175</v>
      </c>
      <c r="E129" s="19">
        <v>31</v>
      </c>
      <c r="F129" s="20">
        <v>1.4074</v>
      </c>
      <c r="G129" s="21">
        <v>2.0988428199524623E-3</v>
      </c>
      <c r="H129" s="201"/>
      <c r="I129" s="204"/>
    </row>
    <row r="130" spans="1:9">
      <c r="A130" s="116"/>
      <c r="B130" s="18" t="s">
        <v>289</v>
      </c>
      <c r="C130" s="16" t="s">
        <v>290</v>
      </c>
      <c r="D130" s="16" t="s">
        <v>229</v>
      </c>
      <c r="E130" s="19">
        <v>250</v>
      </c>
      <c r="F130" s="20">
        <v>1.4056249999999999</v>
      </c>
      <c r="G130" s="21">
        <v>2.096195778595765E-3</v>
      </c>
      <c r="H130" s="201"/>
      <c r="I130" s="204"/>
    </row>
    <row r="131" spans="1:9">
      <c r="A131" s="116"/>
      <c r="B131" s="18" t="s">
        <v>754</v>
      </c>
      <c r="C131" s="16" t="s">
        <v>755</v>
      </c>
      <c r="D131" s="16" t="s">
        <v>175</v>
      </c>
      <c r="E131" s="19">
        <v>12</v>
      </c>
      <c r="F131" s="20">
        <v>1.3972800000000001</v>
      </c>
      <c r="G131" s="21">
        <v>2.0837509559920252E-3</v>
      </c>
      <c r="H131" s="201"/>
      <c r="I131" s="204"/>
    </row>
    <row r="132" spans="1:9">
      <c r="A132" s="116"/>
      <c r="B132" s="18" t="s">
        <v>788</v>
      </c>
      <c r="C132" s="16" t="s">
        <v>789</v>
      </c>
      <c r="D132" s="16" t="s">
        <v>11</v>
      </c>
      <c r="E132" s="19">
        <v>85</v>
      </c>
      <c r="F132" s="20">
        <v>1.38805</v>
      </c>
      <c r="G132" s="21">
        <v>2.0699863409371997E-3</v>
      </c>
      <c r="H132" s="201"/>
      <c r="I132" s="204"/>
    </row>
    <row r="133" spans="1:9">
      <c r="A133" s="116"/>
      <c r="B133" s="18" t="s">
        <v>762</v>
      </c>
      <c r="C133" s="16" t="s">
        <v>763</v>
      </c>
      <c r="D133" s="16" t="s">
        <v>11</v>
      </c>
      <c r="E133" s="19">
        <v>68</v>
      </c>
      <c r="F133" s="20">
        <v>1.369996</v>
      </c>
      <c r="G133" s="21">
        <v>2.0430625749350527E-3</v>
      </c>
      <c r="H133" s="201"/>
      <c r="I133" s="204"/>
    </row>
    <row r="134" spans="1:9">
      <c r="A134" s="116"/>
      <c r="B134" s="18" t="s">
        <v>734</v>
      </c>
      <c r="C134" s="16" t="s">
        <v>735</v>
      </c>
      <c r="D134" s="16" t="s">
        <v>196</v>
      </c>
      <c r="E134" s="19">
        <v>49</v>
      </c>
      <c r="F134" s="20">
        <v>1.3622000000000001</v>
      </c>
      <c r="G134" s="21">
        <v>2.0314364710382576E-3</v>
      </c>
      <c r="H134" s="201"/>
      <c r="I134" s="204"/>
    </row>
    <row r="135" spans="1:9">
      <c r="A135" s="116"/>
      <c r="B135" s="18" t="s">
        <v>652</v>
      </c>
      <c r="C135" s="16" t="s">
        <v>653</v>
      </c>
      <c r="D135" s="16" t="s">
        <v>422</v>
      </c>
      <c r="E135" s="19">
        <v>1523</v>
      </c>
      <c r="F135" s="20">
        <v>1.343286</v>
      </c>
      <c r="G135" s="21">
        <v>2.0032301948576547E-3</v>
      </c>
      <c r="H135" s="201"/>
      <c r="I135" s="204"/>
    </row>
    <row r="136" spans="1:9">
      <c r="A136" s="116"/>
      <c r="B136" s="18" t="s">
        <v>853</v>
      </c>
      <c r="C136" s="16" t="s">
        <v>854</v>
      </c>
      <c r="D136" s="16" t="s">
        <v>196</v>
      </c>
      <c r="E136" s="19">
        <v>1</v>
      </c>
      <c r="F136" s="20">
        <v>1.33745</v>
      </c>
      <c r="G136" s="21">
        <v>1.9945270211350155E-3</v>
      </c>
      <c r="H136" s="201"/>
      <c r="I136" s="204"/>
    </row>
    <row r="137" spans="1:9">
      <c r="A137" s="116"/>
      <c r="B137" s="18" t="s">
        <v>730</v>
      </c>
      <c r="C137" s="16" t="s">
        <v>731</v>
      </c>
      <c r="D137" s="16" t="s">
        <v>200</v>
      </c>
      <c r="E137" s="19">
        <v>41</v>
      </c>
      <c r="F137" s="20">
        <v>1.324136</v>
      </c>
      <c r="G137" s="21">
        <v>1.9746719740234286E-3</v>
      </c>
      <c r="H137" s="201"/>
      <c r="I137" s="204"/>
    </row>
    <row r="138" spans="1:9">
      <c r="A138" s="116"/>
      <c r="B138" s="18" t="s">
        <v>772</v>
      </c>
      <c r="C138" s="16" t="s">
        <v>773</v>
      </c>
      <c r="D138" s="16" t="s">
        <v>175</v>
      </c>
      <c r="E138" s="19">
        <v>411</v>
      </c>
      <c r="F138" s="20">
        <v>1.31931</v>
      </c>
      <c r="G138" s="21">
        <v>1.9674750041150228E-3</v>
      </c>
      <c r="H138" s="201"/>
      <c r="I138" s="204"/>
    </row>
    <row r="139" spans="1:9">
      <c r="A139" s="116"/>
      <c r="B139" s="18" t="s">
        <v>778</v>
      </c>
      <c r="C139" s="16" t="s">
        <v>779</v>
      </c>
      <c r="D139" s="16" t="s">
        <v>164</v>
      </c>
      <c r="E139" s="19">
        <v>1137</v>
      </c>
      <c r="F139" s="20">
        <v>1.2987951</v>
      </c>
      <c r="G139" s="21">
        <v>1.9368813203243143E-3</v>
      </c>
      <c r="H139" s="201"/>
      <c r="I139" s="204"/>
    </row>
    <row r="140" spans="1:9">
      <c r="A140" s="116"/>
      <c r="B140" s="18" t="s">
        <v>744</v>
      </c>
      <c r="C140" s="16" t="s">
        <v>745</v>
      </c>
      <c r="D140" s="16" t="s">
        <v>179</v>
      </c>
      <c r="E140" s="19">
        <v>1154</v>
      </c>
      <c r="F140" s="20">
        <v>1.2767856</v>
      </c>
      <c r="G140" s="21">
        <v>1.9040587531467218E-3</v>
      </c>
      <c r="H140" s="201"/>
      <c r="I140" s="204"/>
    </row>
    <row r="141" spans="1:9">
      <c r="A141" s="116"/>
      <c r="B141" s="18" t="s">
        <v>766</v>
      </c>
      <c r="C141" s="16" t="s">
        <v>767</v>
      </c>
      <c r="D141" s="16" t="s">
        <v>239</v>
      </c>
      <c r="E141" s="19">
        <v>102</v>
      </c>
      <c r="F141" s="20">
        <v>1.2689820000000001</v>
      </c>
      <c r="G141" s="21">
        <v>1.8924213154390473E-3</v>
      </c>
      <c r="H141" s="201"/>
      <c r="I141" s="204"/>
    </row>
    <row r="142" spans="1:9">
      <c r="A142" s="116"/>
      <c r="B142" s="18" t="s">
        <v>740</v>
      </c>
      <c r="C142" s="16" t="s">
        <v>741</v>
      </c>
      <c r="D142" s="16" t="s">
        <v>220</v>
      </c>
      <c r="E142" s="19">
        <v>52</v>
      </c>
      <c r="F142" s="20">
        <v>1.257984</v>
      </c>
      <c r="G142" s="21">
        <v>1.876020098063861E-3</v>
      </c>
      <c r="H142" s="201"/>
      <c r="I142" s="204"/>
    </row>
    <row r="143" spans="1:9">
      <c r="A143" s="116"/>
      <c r="B143" s="18" t="s">
        <v>796</v>
      </c>
      <c r="C143" s="16" t="s">
        <v>797</v>
      </c>
      <c r="D143" s="16" t="s">
        <v>189</v>
      </c>
      <c r="E143" s="19">
        <v>10</v>
      </c>
      <c r="F143" s="20">
        <v>1.254</v>
      </c>
      <c r="G143" s="21">
        <v>1.870078795097618E-3</v>
      </c>
      <c r="H143" s="201"/>
      <c r="I143" s="204"/>
    </row>
    <row r="144" spans="1:9">
      <c r="A144" s="116"/>
      <c r="B144" s="18" t="s">
        <v>760</v>
      </c>
      <c r="C144" s="16" t="s">
        <v>761</v>
      </c>
      <c r="D144" s="16" t="s">
        <v>369</v>
      </c>
      <c r="E144" s="19">
        <v>1307</v>
      </c>
      <c r="F144" s="20">
        <v>1.2237441</v>
      </c>
      <c r="G144" s="21">
        <v>1.8249584465995367E-3</v>
      </c>
      <c r="H144" s="201"/>
      <c r="I144" s="204"/>
    </row>
    <row r="145" spans="1:9">
      <c r="A145" s="116"/>
      <c r="B145" s="18" t="s">
        <v>748</v>
      </c>
      <c r="C145" s="16" t="s">
        <v>749</v>
      </c>
      <c r="D145" s="16" t="s">
        <v>164</v>
      </c>
      <c r="E145" s="19">
        <v>511</v>
      </c>
      <c r="F145" s="20">
        <v>1.2192460000000001</v>
      </c>
      <c r="G145" s="21">
        <v>1.8182504709789396E-3</v>
      </c>
      <c r="H145" s="201"/>
      <c r="I145" s="204"/>
    </row>
    <row r="146" spans="1:9">
      <c r="A146" s="116"/>
      <c r="B146" s="18" t="s">
        <v>756</v>
      </c>
      <c r="C146" s="16" t="s">
        <v>757</v>
      </c>
      <c r="D146" s="16" t="s">
        <v>239</v>
      </c>
      <c r="E146" s="19">
        <v>100</v>
      </c>
      <c r="F146" s="20">
        <v>1.1943999999999999</v>
      </c>
      <c r="G146" s="21">
        <v>1.7811978571487998E-3</v>
      </c>
      <c r="H146" s="201"/>
      <c r="I146" s="204"/>
    </row>
    <row r="147" spans="1:9">
      <c r="A147" s="116"/>
      <c r="B147" s="18" t="s">
        <v>750</v>
      </c>
      <c r="C147" s="16" t="s">
        <v>751</v>
      </c>
      <c r="D147" s="16" t="s">
        <v>343</v>
      </c>
      <c r="E147" s="19">
        <v>297</v>
      </c>
      <c r="F147" s="20">
        <v>1.1914155</v>
      </c>
      <c r="G147" s="21">
        <v>1.7767470994422855E-3</v>
      </c>
      <c r="H147" s="201"/>
      <c r="I147" s="204"/>
    </row>
    <row r="148" spans="1:9">
      <c r="A148" s="116"/>
      <c r="B148" s="18" t="s">
        <v>855</v>
      </c>
      <c r="C148" s="16" t="s">
        <v>856</v>
      </c>
      <c r="D148" s="16" t="s">
        <v>164</v>
      </c>
      <c r="E148" s="19">
        <v>131</v>
      </c>
      <c r="F148" s="20">
        <v>1.1773625000000001</v>
      </c>
      <c r="G148" s="21">
        <v>1.7557899883517698E-3</v>
      </c>
      <c r="H148" s="201"/>
      <c r="I148" s="204"/>
    </row>
    <row r="149" spans="1:9">
      <c r="A149" s="116"/>
      <c r="B149" s="18" t="s">
        <v>774</v>
      </c>
      <c r="C149" s="16" t="s">
        <v>775</v>
      </c>
      <c r="D149" s="16" t="s">
        <v>560</v>
      </c>
      <c r="E149" s="19">
        <v>60</v>
      </c>
      <c r="F149" s="20">
        <v>1.13856</v>
      </c>
      <c r="G149" s="21">
        <v>1.6979241730034639E-3</v>
      </c>
      <c r="H149" s="201"/>
      <c r="I149" s="204"/>
    </row>
    <row r="150" spans="1:9">
      <c r="A150" s="116"/>
      <c r="B150" s="18" t="s">
        <v>784</v>
      </c>
      <c r="C150" s="16" t="s">
        <v>785</v>
      </c>
      <c r="D150" s="16" t="s">
        <v>164</v>
      </c>
      <c r="E150" s="19">
        <v>897</v>
      </c>
      <c r="F150" s="20">
        <v>1.138293</v>
      </c>
      <c r="G150" s="21">
        <v>1.6975259983317806E-3</v>
      </c>
      <c r="H150" s="201"/>
      <c r="I150" s="204"/>
    </row>
    <row r="151" spans="1:9">
      <c r="A151" s="116"/>
      <c r="B151" s="18" t="s">
        <v>658</v>
      </c>
      <c r="C151" s="16" t="s">
        <v>659</v>
      </c>
      <c r="D151" s="16" t="s">
        <v>220</v>
      </c>
      <c r="E151" s="19">
        <v>21</v>
      </c>
      <c r="F151" s="20">
        <v>1.1191949999999999</v>
      </c>
      <c r="G151" s="21">
        <v>1.6690453246246239E-3</v>
      </c>
      <c r="H151" s="201"/>
      <c r="I151" s="204"/>
    </row>
    <row r="152" spans="1:9">
      <c r="A152" s="116"/>
      <c r="B152" s="18" t="s">
        <v>802</v>
      </c>
      <c r="C152" s="16" t="s">
        <v>803</v>
      </c>
      <c r="D152" s="16" t="s">
        <v>300</v>
      </c>
      <c r="E152" s="19">
        <v>370</v>
      </c>
      <c r="F152" s="20">
        <v>1.11222</v>
      </c>
      <c r="G152" s="21">
        <v>1.658643570560983E-3</v>
      </c>
      <c r="H152" s="201"/>
      <c r="I152" s="204"/>
    </row>
    <row r="153" spans="1:9">
      <c r="A153" s="116"/>
      <c r="B153" s="18" t="s">
        <v>792</v>
      </c>
      <c r="C153" s="16" t="s">
        <v>793</v>
      </c>
      <c r="D153" s="16" t="s">
        <v>208</v>
      </c>
      <c r="E153" s="19">
        <v>31</v>
      </c>
      <c r="F153" s="20">
        <v>1.1032900000000001</v>
      </c>
      <c r="G153" s="21">
        <v>1.6453263427777119E-3</v>
      </c>
      <c r="H153" s="201"/>
      <c r="I153" s="204"/>
    </row>
    <row r="154" spans="1:9">
      <c r="A154" s="116"/>
      <c r="B154" s="18" t="s">
        <v>798</v>
      </c>
      <c r="C154" s="16" t="s">
        <v>799</v>
      </c>
      <c r="D154" s="16" t="s">
        <v>11</v>
      </c>
      <c r="E154" s="19">
        <v>59</v>
      </c>
      <c r="F154" s="20">
        <v>1.10212</v>
      </c>
      <c r="G154" s="21">
        <v>1.6435815324186496E-3</v>
      </c>
      <c r="H154" s="201"/>
      <c r="I154" s="204"/>
    </row>
    <row r="155" spans="1:9">
      <c r="A155" s="116"/>
      <c r="B155" s="18" t="s">
        <v>540</v>
      </c>
      <c r="C155" s="16" t="s">
        <v>541</v>
      </c>
      <c r="D155" s="16" t="s">
        <v>220</v>
      </c>
      <c r="E155" s="19">
        <v>94</v>
      </c>
      <c r="F155" s="20">
        <v>1.0916220000000001</v>
      </c>
      <c r="G155" s="21">
        <v>1.6279259604960541E-3</v>
      </c>
      <c r="H155" s="201"/>
      <c r="I155" s="204"/>
    </row>
    <row r="156" spans="1:9">
      <c r="A156" s="116"/>
      <c r="B156" s="18" t="s">
        <v>277</v>
      </c>
      <c r="C156" s="16" t="s">
        <v>278</v>
      </c>
      <c r="D156" s="16" t="s">
        <v>229</v>
      </c>
      <c r="E156" s="19">
        <v>57</v>
      </c>
      <c r="F156" s="20">
        <v>1.086363</v>
      </c>
      <c r="G156" s="21">
        <v>1.6200832616257046E-3</v>
      </c>
      <c r="H156" s="201"/>
      <c r="I156" s="204"/>
    </row>
    <row r="157" spans="1:9">
      <c r="A157" s="116"/>
      <c r="B157" s="18" t="s">
        <v>758</v>
      </c>
      <c r="C157" s="16" t="s">
        <v>759</v>
      </c>
      <c r="D157" s="16" t="s">
        <v>200</v>
      </c>
      <c r="E157" s="19">
        <v>41</v>
      </c>
      <c r="F157" s="20">
        <v>1.0680499999999999</v>
      </c>
      <c r="G157" s="21">
        <v>1.5927732512791156E-3</v>
      </c>
      <c r="H157" s="201"/>
      <c r="I157" s="204"/>
    </row>
    <row r="158" spans="1:9">
      <c r="A158" s="116"/>
      <c r="B158" s="18" t="s">
        <v>776</v>
      </c>
      <c r="C158" s="16" t="s">
        <v>777</v>
      </c>
      <c r="D158" s="16" t="s">
        <v>40</v>
      </c>
      <c r="E158" s="19">
        <v>86</v>
      </c>
      <c r="F158" s="20">
        <v>1.044986</v>
      </c>
      <c r="G158" s="21">
        <v>1.5583781178420092E-3</v>
      </c>
      <c r="H158" s="201"/>
      <c r="I158" s="204"/>
    </row>
    <row r="159" spans="1:9">
      <c r="A159" s="116"/>
      <c r="B159" s="18" t="s">
        <v>790</v>
      </c>
      <c r="C159" s="16" t="s">
        <v>791</v>
      </c>
      <c r="D159" s="16" t="s">
        <v>347</v>
      </c>
      <c r="E159" s="19">
        <v>145</v>
      </c>
      <c r="F159" s="20">
        <v>1.0181175</v>
      </c>
      <c r="G159" s="21">
        <v>1.5183093681561395E-3</v>
      </c>
      <c r="H159" s="201"/>
      <c r="I159" s="204"/>
    </row>
    <row r="160" spans="1:9">
      <c r="A160" s="116"/>
      <c r="B160" s="18" t="s">
        <v>764</v>
      </c>
      <c r="C160" s="16" t="s">
        <v>765</v>
      </c>
      <c r="D160" s="16" t="s">
        <v>40</v>
      </c>
      <c r="E160" s="19">
        <v>191</v>
      </c>
      <c r="F160" s="20">
        <v>0.99396399999999996</v>
      </c>
      <c r="G160" s="21">
        <v>1.4822894732778378E-3</v>
      </c>
      <c r="H160" s="201"/>
      <c r="I160" s="204"/>
    </row>
    <row r="161" spans="1:9">
      <c r="A161" s="116"/>
      <c r="B161" s="18" t="s">
        <v>642</v>
      </c>
      <c r="C161" s="16" t="s">
        <v>643</v>
      </c>
      <c r="D161" s="16" t="s">
        <v>227</v>
      </c>
      <c r="E161" s="19">
        <v>205</v>
      </c>
      <c r="F161" s="20">
        <v>0.99045749999999999</v>
      </c>
      <c r="G161" s="21">
        <v>1.477060261718819E-3</v>
      </c>
      <c r="H161" s="201"/>
      <c r="I161" s="204"/>
    </row>
    <row r="162" spans="1:9">
      <c r="A162" s="116"/>
      <c r="B162" s="18" t="s">
        <v>782</v>
      </c>
      <c r="C162" s="16" t="s">
        <v>783</v>
      </c>
      <c r="D162" s="16" t="s">
        <v>40</v>
      </c>
      <c r="E162" s="19">
        <v>1269</v>
      </c>
      <c r="F162" s="20">
        <v>0.97357680000000002</v>
      </c>
      <c r="G162" s="21">
        <v>1.4518862273357213E-3</v>
      </c>
      <c r="H162" s="201"/>
      <c r="I162" s="204"/>
    </row>
    <row r="163" spans="1:9">
      <c r="A163" s="116"/>
      <c r="B163" s="18" t="s">
        <v>794</v>
      </c>
      <c r="C163" s="16" t="s">
        <v>795</v>
      </c>
      <c r="D163" s="16" t="s">
        <v>171</v>
      </c>
      <c r="E163" s="19">
        <v>55</v>
      </c>
      <c r="F163" s="20">
        <v>0.94786999999999999</v>
      </c>
      <c r="G163" s="21">
        <v>1.4135499102944011E-3</v>
      </c>
      <c r="H163" s="201"/>
      <c r="I163" s="204"/>
    </row>
    <row r="164" spans="1:9">
      <c r="A164" s="116"/>
      <c r="B164" s="18" t="s">
        <v>804</v>
      </c>
      <c r="C164" s="16" t="s">
        <v>805</v>
      </c>
      <c r="D164" s="16" t="s">
        <v>276</v>
      </c>
      <c r="E164" s="19">
        <v>178</v>
      </c>
      <c r="F164" s="20">
        <v>0.92034899999999997</v>
      </c>
      <c r="G164" s="21">
        <v>1.3725080932929007E-3</v>
      </c>
      <c r="H164" s="201"/>
      <c r="I164" s="204"/>
    </row>
    <row r="165" spans="1:9">
      <c r="A165" s="116"/>
      <c r="B165" s="18" t="s">
        <v>786</v>
      </c>
      <c r="C165" s="16" t="s">
        <v>787</v>
      </c>
      <c r="D165" s="16" t="s">
        <v>560</v>
      </c>
      <c r="E165" s="19">
        <v>220</v>
      </c>
      <c r="F165" s="20">
        <v>0.83819999999999995</v>
      </c>
      <c r="G165" s="21">
        <v>1.2500000367231447E-3</v>
      </c>
      <c r="H165" s="201"/>
      <c r="I165" s="204"/>
    </row>
    <row r="166" spans="1:9">
      <c r="A166" s="116"/>
      <c r="B166" s="18" t="s">
        <v>806</v>
      </c>
      <c r="C166" s="16" t="s">
        <v>807</v>
      </c>
      <c r="D166" s="16" t="s">
        <v>196</v>
      </c>
      <c r="E166" s="19">
        <v>36</v>
      </c>
      <c r="F166" s="20">
        <v>0.82051200000000002</v>
      </c>
      <c r="G166" s="21">
        <v>1.2236220831922939E-3</v>
      </c>
      <c r="H166" s="201"/>
      <c r="I166" s="204"/>
    </row>
    <row r="167" spans="1:9">
      <c r="A167" s="116"/>
      <c r="B167" s="18" t="s">
        <v>800</v>
      </c>
      <c r="C167" s="16" t="s">
        <v>801</v>
      </c>
      <c r="D167" s="16" t="s">
        <v>229</v>
      </c>
      <c r="E167" s="19">
        <v>34</v>
      </c>
      <c r="F167" s="20">
        <v>0.80579999999999996</v>
      </c>
      <c r="G167" s="21">
        <v>1.2016822113952636E-3</v>
      </c>
      <c r="H167" s="201"/>
      <c r="I167" s="204"/>
    </row>
    <row r="168" spans="1:9">
      <c r="A168" s="116"/>
      <c r="B168" s="18" t="s">
        <v>646</v>
      </c>
      <c r="C168" s="16" t="s">
        <v>647</v>
      </c>
      <c r="D168" s="16" t="s">
        <v>208</v>
      </c>
      <c r="E168" s="19">
        <v>51</v>
      </c>
      <c r="F168" s="20">
        <v>0.77632199999999996</v>
      </c>
      <c r="G168" s="21">
        <v>1.157721938092323E-3</v>
      </c>
      <c r="H168" s="201"/>
      <c r="I168" s="204"/>
    </row>
    <row r="169" spans="1:9">
      <c r="A169" s="116"/>
      <c r="B169" s="18" t="s">
        <v>280</v>
      </c>
      <c r="C169" s="16" t="s">
        <v>281</v>
      </c>
      <c r="D169" s="16" t="s">
        <v>175</v>
      </c>
      <c r="E169" s="19">
        <v>118</v>
      </c>
      <c r="F169" s="20">
        <v>0.76080499999999995</v>
      </c>
      <c r="G169" s="21">
        <v>1.1345815771166214E-3</v>
      </c>
      <c r="H169" s="201"/>
      <c r="I169" s="204"/>
    </row>
    <row r="170" spans="1:9">
      <c r="A170" s="112"/>
      <c r="B170" s="18" t="s">
        <v>808</v>
      </c>
      <c r="C170" s="16" t="s">
        <v>809</v>
      </c>
      <c r="D170" s="16" t="s">
        <v>810</v>
      </c>
      <c r="E170" s="19">
        <v>2</v>
      </c>
      <c r="F170" s="20">
        <v>0.71599999999999997</v>
      </c>
      <c r="G170" s="21">
        <v>1.0677642881099637E-3</v>
      </c>
      <c r="H170" s="201"/>
      <c r="I170" s="204"/>
    </row>
    <row r="171" spans="1:9">
      <c r="A171" s="112"/>
      <c r="B171" s="18" t="s">
        <v>811</v>
      </c>
      <c r="C171" s="16" t="s">
        <v>812</v>
      </c>
      <c r="D171" s="16" t="s">
        <v>343</v>
      </c>
      <c r="E171" s="19">
        <v>3</v>
      </c>
      <c r="F171" s="20">
        <v>0.69599999999999995</v>
      </c>
      <c r="G171" s="21">
        <v>1.0379384700063333E-3</v>
      </c>
      <c r="H171" s="201"/>
      <c r="I171" s="204"/>
    </row>
    <row r="172" spans="1:9">
      <c r="A172" s="112"/>
      <c r="B172" s="15" t="s">
        <v>22</v>
      </c>
      <c r="C172" s="16"/>
      <c r="D172" s="16"/>
      <c r="E172" s="16"/>
      <c r="F172" s="22">
        <v>652.08080600000005</v>
      </c>
      <c r="G172" s="23">
        <v>0.9724421754312309</v>
      </c>
      <c r="H172" s="202"/>
      <c r="I172" s="204"/>
    </row>
    <row r="173" spans="1:9">
      <c r="A173" s="112"/>
      <c r="B173" s="24" t="s">
        <v>23</v>
      </c>
      <c r="C173" s="25"/>
      <c r="D173" s="25"/>
      <c r="E173" s="25"/>
      <c r="F173" s="26" t="s">
        <v>24</v>
      </c>
      <c r="G173" s="26" t="s">
        <v>24</v>
      </c>
      <c r="H173" s="202"/>
      <c r="I173" s="204"/>
    </row>
    <row r="174" spans="1:9">
      <c r="A174" s="112"/>
      <c r="B174" s="24" t="s">
        <v>22</v>
      </c>
      <c r="C174" s="25"/>
      <c r="D174" s="25"/>
      <c r="E174" s="25"/>
      <c r="F174" s="26" t="s">
        <v>24</v>
      </c>
      <c r="G174" s="26" t="s">
        <v>24</v>
      </c>
      <c r="H174" s="202"/>
      <c r="I174" s="204"/>
    </row>
    <row r="175" spans="1:9">
      <c r="A175" s="112"/>
      <c r="B175" s="24" t="s">
        <v>516</v>
      </c>
      <c r="C175" s="27"/>
      <c r="D175" s="25"/>
      <c r="E175" s="27"/>
      <c r="F175" s="22">
        <v>652.08080600000005</v>
      </c>
      <c r="G175" s="23">
        <v>0.9724421754312309</v>
      </c>
      <c r="H175" s="202"/>
      <c r="I175" s="204"/>
    </row>
    <row r="176" spans="1:9">
      <c r="A176" s="112"/>
      <c r="B176" s="15" t="s">
        <v>112</v>
      </c>
      <c r="C176" s="16"/>
      <c r="D176" s="16"/>
      <c r="E176" s="16"/>
      <c r="F176" s="16"/>
      <c r="G176" s="17"/>
      <c r="H176" s="200"/>
      <c r="I176" s="204"/>
    </row>
    <row r="177" spans="1:9">
      <c r="A177" s="112"/>
      <c r="B177" s="18" t="s">
        <v>114</v>
      </c>
      <c r="C177" s="16"/>
      <c r="D177" s="16" t="s">
        <v>115</v>
      </c>
      <c r="E177" s="19"/>
      <c r="F177" s="20">
        <v>7.45</v>
      </c>
      <c r="G177" s="21">
        <v>1.1110117243602276E-2</v>
      </c>
      <c r="H177" s="201"/>
      <c r="I177" s="204"/>
    </row>
    <row r="178" spans="1:9">
      <c r="A178" s="112"/>
      <c r="B178" s="15" t="s">
        <v>22</v>
      </c>
      <c r="C178" s="16"/>
      <c r="D178" s="16"/>
      <c r="E178" s="16"/>
      <c r="F178" s="22">
        <v>7.45</v>
      </c>
      <c r="G178" s="23">
        <v>1.1110117243602276E-2</v>
      </c>
      <c r="H178" s="202"/>
      <c r="I178" s="204"/>
    </row>
    <row r="179" spans="1:9">
      <c r="A179" s="112"/>
      <c r="B179" s="24" t="s">
        <v>516</v>
      </c>
      <c r="C179" s="27"/>
      <c r="D179" s="25"/>
      <c r="E179" s="27"/>
      <c r="F179" s="22">
        <v>7.45</v>
      </c>
      <c r="G179" s="23">
        <v>1.1110117243602276E-2</v>
      </c>
      <c r="H179" s="202"/>
      <c r="I179" s="204"/>
    </row>
    <row r="180" spans="1:9">
      <c r="A180" s="112"/>
      <c r="B180" s="24" t="s">
        <v>117</v>
      </c>
      <c r="C180" s="16"/>
      <c r="D180" s="25"/>
      <c r="E180" s="16"/>
      <c r="F180" s="22">
        <v>11.02917429994309</v>
      </c>
      <c r="G180" s="23">
        <v>1.6447707325166816E-2</v>
      </c>
      <c r="H180" s="202"/>
      <c r="I180" s="204"/>
    </row>
    <row r="181" spans="1:9" ht="15" thickBot="1">
      <c r="A181" s="111"/>
      <c r="B181" s="28" t="s">
        <v>118</v>
      </c>
      <c r="C181" s="29"/>
      <c r="D181" s="29"/>
      <c r="E181" s="29"/>
      <c r="F181" s="30">
        <v>670.55998029994305</v>
      </c>
      <c r="G181" s="5">
        <v>1</v>
      </c>
      <c r="H181" s="203"/>
      <c r="I181" s="205"/>
    </row>
    <row r="182" spans="1:9">
      <c r="B182" s="31"/>
      <c r="C182" s="11"/>
      <c r="D182" s="11"/>
      <c r="E182" s="11"/>
      <c r="F182" s="11"/>
      <c r="G182" s="11"/>
      <c r="H182" s="11"/>
    </row>
    <row r="183" spans="1:9" ht="46">
      <c r="B183" s="32" t="s">
        <v>963</v>
      </c>
      <c r="C183" s="11"/>
      <c r="D183" s="11"/>
      <c r="E183" s="11"/>
      <c r="F183" s="11"/>
      <c r="G183" s="11"/>
      <c r="H183" s="11"/>
    </row>
    <row r="184" spans="1:9">
      <c r="B184" s="32"/>
      <c r="C184" s="11"/>
      <c r="D184" s="11"/>
      <c r="E184" s="11"/>
      <c r="F184" s="11"/>
      <c r="G184" s="11"/>
      <c r="H184" s="11"/>
    </row>
    <row r="185" spans="1:9" ht="15" thickBot="1">
      <c r="B185" s="31"/>
      <c r="C185" s="11"/>
      <c r="D185" s="11"/>
      <c r="E185" s="11"/>
      <c r="F185" s="11"/>
      <c r="G185" s="11"/>
      <c r="H185" s="11"/>
    </row>
    <row r="186" spans="1:9">
      <c r="B186" s="97" t="s">
        <v>594</v>
      </c>
      <c r="C186" s="98"/>
      <c r="D186" s="83"/>
      <c r="E186" s="84"/>
      <c r="F186" s="99"/>
      <c r="G186" s="100"/>
      <c r="H186" s="101"/>
    </row>
    <row r="187" spans="1:9">
      <c r="B187" s="90" t="s">
        <v>595</v>
      </c>
      <c r="C187" s="102" t="s">
        <v>596</v>
      </c>
      <c r="D187" s="40"/>
      <c r="E187" s="78"/>
      <c r="F187" s="103"/>
      <c r="G187" s="104"/>
      <c r="H187" s="91"/>
    </row>
    <row r="188" spans="1:9">
      <c r="B188" s="90" t="s">
        <v>597</v>
      </c>
      <c r="C188" s="79"/>
      <c r="D188" s="40"/>
      <c r="E188" s="78"/>
      <c r="F188" s="103"/>
      <c r="G188" s="104"/>
      <c r="H188" s="91"/>
    </row>
    <row r="189" spans="1:9">
      <c r="B189" s="47" t="s">
        <v>629</v>
      </c>
      <c r="C189" s="43">
        <v>10.2187</v>
      </c>
      <c r="D189" s="80"/>
      <c r="E189" s="78"/>
      <c r="F189" s="105"/>
      <c r="G189" s="104"/>
      <c r="H189" s="91"/>
    </row>
    <row r="190" spans="1:9">
      <c r="B190" s="47" t="s">
        <v>606</v>
      </c>
      <c r="C190" s="106"/>
      <c r="D190" s="40"/>
      <c r="E190" s="78"/>
      <c r="F190" s="105"/>
      <c r="G190" s="104"/>
      <c r="H190" s="91"/>
    </row>
    <row r="191" spans="1:9">
      <c r="B191" s="47" t="s">
        <v>629</v>
      </c>
      <c r="C191" s="43">
        <v>10.159800000000001</v>
      </c>
      <c r="D191" s="40"/>
      <c r="E191" s="78"/>
      <c r="F191" s="105"/>
      <c r="G191" s="104"/>
      <c r="H191" s="91"/>
    </row>
    <row r="192" spans="1:9">
      <c r="B192" s="90" t="s">
        <v>620</v>
      </c>
      <c r="C192" s="107" t="s">
        <v>596</v>
      </c>
      <c r="D192" s="40"/>
      <c r="E192" s="78"/>
      <c r="F192" s="105"/>
      <c r="G192" s="104"/>
      <c r="H192" s="91"/>
    </row>
    <row r="193" spans="2:8">
      <c r="B193" s="90" t="s">
        <v>608</v>
      </c>
      <c r="C193" s="107" t="s">
        <v>596</v>
      </c>
      <c r="D193" s="40"/>
      <c r="E193" s="78"/>
      <c r="F193" s="105"/>
      <c r="G193" s="104"/>
      <c r="H193" s="91"/>
    </row>
    <row r="194" spans="2:8">
      <c r="B194" s="90" t="s">
        <v>621</v>
      </c>
      <c r="C194" s="107" t="s">
        <v>596</v>
      </c>
      <c r="D194" s="40"/>
      <c r="E194" s="78"/>
      <c r="F194" s="105"/>
      <c r="G194" s="104"/>
      <c r="H194" s="91"/>
    </row>
    <row r="195" spans="2:8">
      <c r="B195" s="90" t="s">
        <v>631</v>
      </c>
      <c r="C195" s="108">
        <v>4.9203153965809293E-2</v>
      </c>
      <c r="D195" s="40"/>
      <c r="E195" s="78"/>
      <c r="F195" s="105"/>
      <c r="G195" s="104"/>
      <c r="H195" s="91"/>
    </row>
    <row r="196" spans="2:8">
      <c r="B196" s="38" t="s">
        <v>638</v>
      </c>
      <c r="C196" s="107" t="s">
        <v>596</v>
      </c>
      <c r="D196" s="40"/>
      <c r="E196" s="78"/>
      <c r="F196" s="105"/>
      <c r="G196" s="104"/>
      <c r="H196" s="91"/>
    </row>
    <row r="197" spans="2:8">
      <c r="B197" s="90" t="s">
        <v>632</v>
      </c>
      <c r="C197" s="107" t="s">
        <v>596</v>
      </c>
      <c r="D197" s="106"/>
      <c r="E197" s="78"/>
      <c r="F197" s="105"/>
      <c r="G197" s="104"/>
      <c r="H197" s="91"/>
    </row>
    <row r="198" spans="2:8">
      <c r="B198" s="38" t="s">
        <v>910</v>
      </c>
      <c r="C198" s="107" t="s">
        <v>596</v>
      </c>
      <c r="D198" s="105"/>
      <c r="E198" s="109"/>
      <c r="F198" s="105"/>
      <c r="G198" s="104"/>
      <c r="H198" s="91"/>
    </row>
    <row r="199" spans="2:8">
      <c r="B199" s="90" t="s">
        <v>615</v>
      </c>
      <c r="C199" s="107" t="s">
        <v>596</v>
      </c>
      <c r="D199" s="105"/>
      <c r="E199" s="109"/>
      <c r="F199" s="105"/>
      <c r="G199" s="104"/>
      <c r="H199" s="91"/>
    </row>
    <row r="200" spans="2:8" ht="15" thickBot="1">
      <c r="B200" s="92"/>
      <c r="C200" s="93"/>
      <c r="D200" s="93"/>
      <c r="E200" s="94"/>
      <c r="F200" s="93"/>
      <c r="G200" s="95"/>
      <c r="H200" s="96"/>
    </row>
    <row r="201" spans="2:8" ht="15" thickBot="1">
      <c r="B201" s="110"/>
      <c r="C201" s="75"/>
      <c r="D201" s="75"/>
      <c r="E201" s="75"/>
      <c r="F201" s="75"/>
      <c r="G201" s="75"/>
      <c r="H201" s="61"/>
    </row>
    <row r="203" spans="2:8">
      <c r="B203" s="242" t="s">
        <v>987</v>
      </c>
      <c r="C203" s="261"/>
      <c r="D203" s="261"/>
      <c r="E203" s="261"/>
      <c r="F203" s="261"/>
      <c r="G203" s="261"/>
      <c r="H203" s="253"/>
    </row>
    <row r="204" spans="2:8">
      <c r="B204" s="261"/>
      <c r="C204" s="261"/>
      <c r="D204" s="261"/>
      <c r="E204" s="261"/>
      <c r="F204" s="261"/>
      <c r="G204" s="261"/>
    </row>
    <row r="205" spans="2:8" ht="15" thickBot="1">
      <c r="B205" s="243" t="s">
        <v>988</v>
      </c>
      <c r="C205" s="261"/>
      <c r="D205" s="261"/>
      <c r="E205" s="261"/>
      <c r="F205" s="261"/>
      <c r="G205" s="261"/>
    </row>
    <row r="206" spans="2:8" ht="15" thickBot="1">
      <c r="B206" s="245" t="s">
        <v>1009</v>
      </c>
      <c r="C206" s="268"/>
      <c r="D206" s="269"/>
      <c r="E206" s="272" t="s">
        <v>1030</v>
      </c>
      <c r="F206" s="273"/>
      <c r="G206" s="274"/>
    </row>
    <row r="207" spans="2:8" ht="169.5" customHeight="1" thickBot="1">
      <c r="B207" s="255" t="s">
        <v>1011</v>
      </c>
      <c r="C207" s="270"/>
      <c r="D207" s="271"/>
      <c r="E207" s="275"/>
      <c r="F207" s="276"/>
      <c r="G207" s="277"/>
    </row>
    <row r="208" spans="2:8">
      <c r="B208" s="278" t="s">
        <v>992</v>
      </c>
      <c r="C208" s="278"/>
      <c r="D208" s="278"/>
      <c r="E208" s="261"/>
      <c r="F208" s="261"/>
      <c r="G208" s="261"/>
    </row>
    <row r="210" spans="2:4" ht="41.5" customHeight="1">
      <c r="B210" s="279" t="s">
        <v>993</v>
      </c>
      <c r="C210" s="279"/>
      <c r="D210" s="279"/>
    </row>
  </sheetData>
  <mergeCells count="4">
    <mergeCell ref="C206:D207"/>
    <mergeCell ref="E206:G207"/>
    <mergeCell ref="B208:D208"/>
    <mergeCell ref="B210:D210"/>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Dynamic Term</vt:lpstr>
      <vt:lpstr>Liquid Fund</vt:lpstr>
      <vt:lpstr>Focused Fund</vt:lpstr>
      <vt:lpstr>Quant Fund</vt:lpstr>
      <vt:lpstr>ELSS Tax Saver</vt:lpstr>
      <vt:lpstr>Flexi Cap</vt:lpstr>
      <vt:lpstr>Balance Hybrid</vt:lpstr>
      <vt:lpstr>Gold ETF</vt:lpstr>
      <vt:lpstr>Silver ETF</vt:lpstr>
      <vt:lpstr>Overnight Fund</vt:lpstr>
      <vt:lpstr>Multi Asset Allocation</vt:lpstr>
      <vt:lpstr>MSCI India ETF</vt:lpstr>
      <vt:lpstr>JR_PAGE_ANCHOR_0_1</vt:lpstr>
      <vt:lpstr>JR_PAGE_ANCHOR_0_10</vt:lpstr>
      <vt:lpstr>JR_PAGE_ANCHOR_0_11</vt:lpstr>
      <vt:lpstr>JR_PAGE_ANCHOR_0_2</vt:lpstr>
      <vt:lpstr>JR_PAGE_ANCHOR_0_3</vt:lpstr>
      <vt:lpstr>JR_PAGE_ANCHOR_0_4</vt:lpstr>
      <vt:lpstr>JR_PAGE_ANCHOR_0_5</vt:lpstr>
      <vt:lpstr>JR_PAGE_ANCHOR_0_6</vt:lpstr>
      <vt:lpstr>JR_PAGE_ANCHOR_0_7</vt:lpstr>
      <vt:lpstr>JR_PAGE_ANCHOR_0_8</vt:lpstr>
      <vt:lpstr>JR_PAGE_ANCHOR_0_9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modified xsi:type="dcterms:W3CDTF">2026-09-10T05:59:29Z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af1741f6-9e47-426e-a683-937c37d4ebc5_Enabled">
    <vt:lpwstr>true</vt:lpwstr>
  </property>
  <property fmtid="{D5CDD505-2E9C-101B-9397-08002B2CF9AE}" pid="3" name="MSIP_Label_af1741f6-9e47-426e-a683-937c37d4ebc5_SetDate">
    <vt:lpwstr>2025-10-02T14:55:42Z</vt:lpwstr>
  </property>
  <property fmtid="{D5CDD505-2E9C-101B-9397-08002B2CF9AE}" pid="4" name="MSIP_Label_af1741f6-9e47-426e-a683-937c37d4ebc5_Method">
    <vt:lpwstr>Privileged</vt:lpwstr>
  </property>
  <property fmtid="{D5CDD505-2E9C-101B-9397-08002B2CF9AE}" pid="5" name="MSIP_Label_af1741f6-9e47-426e-a683-937c37d4ebc5_Name">
    <vt:lpwstr>af1741f6-9e47-426e-a683-937c37d4ebc5</vt:lpwstr>
  </property>
  <property fmtid="{D5CDD505-2E9C-101B-9397-08002B2CF9AE}" pid="6" name="MSIP_Label_af1741f6-9e47-426e-a683-937c37d4ebc5_SiteId">
    <vt:lpwstr>1e9b61e8-e590-4abc-b1af-24125e330d2a</vt:lpwstr>
  </property>
  <property fmtid="{D5CDD505-2E9C-101B-9397-08002B2CF9AE}" pid="7" name="MSIP_Label_af1741f6-9e47-426e-a683-937c37d4ebc5_ActionId">
    <vt:lpwstr>cba4b165-6f93-4b75-af91-9fc8d1076c70</vt:lpwstr>
  </property>
  <property fmtid="{D5CDD505-2E9C-101B-9397-08002B2CF9AE}" pid="8" name="MSIP_Label_af1741f6-9e47-426e-a683-937c37d4ebc5_ContentBits">
    <vt:lpwstr>3</vt:lpwstr>
  </property>
  <property fmtid="{D5CDD505-2E9C-101B-9397-08002B2CF9AE}" pid="9" name="MSIP_Label_af1741f6-9e47-426e-a683-937c37d4ebc5_Tag">
    <vt:lpwstr>10, 0, 1, 1</vt:lpwstr>
  </property>
</Properties>
</file>