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202300"/>
  <xr:revisionPtr revIDLastSave="0" documentId="13_ncr:1_{3FDA0C2F-8AD1-4432-8F43-5211FD8B9A71}" xr6:coauthVersionLast="47" xr6:coauthVersionMax="47" xr10:uidLastSave="{00000000-0000-0000-0000-000000000000}"/>
  <bookViews>
    <workbookView xWindow="-110" yWindow="-110" windowWidth="19420" windowHeight="10300" firstSheet="5" activeTab="10" xr2:uid="{00000000-000D-0000-FFFF-FFFF00000000}"/>
  </bookViews>
  <sheets>
    <sheet name="Dynamic Bond" sheetId="1" r:id="rId1"/>
    <sheet name="Liquid Fund" sheetId="2" r:id="rId2"/>
    <sheet name="Focused Fund" sheetId="3" r:id="rId3"/>
    <sheet name="Quant Fund" sheetId="4" r:id="rId4"/>
    <sheet name="ELSS Tax Saver Nifty 50 Index" sheetId="5" r:id="rId5"/>
    <sheet name="Flexicap Fund" sheetId="6" r:id="rId6"/>
    <sheet name="Hybrid Fund" sheetId="7" r:id="rId7"/>
    <sheet name="GOLDETF" sheetId="8" r:id="rId8"/>
    <sheet name="SILVERETF" sheetId="9" r:id="rId9"/>
    <sheet name="Overnight" sheetId="10" r:id="rId10"/>
    <sheet name="Multi Asset" sheetId="11" r:id="rId11"/>
    <sheet name="MSCI India ETF" sheetId="12" r:id="rId12"/>
  </sheets>
  <definedNames>
    <definedName name="_xlnm._FilterDatabase" localSheetId="10" hidden="1">'Multi Asset'!$B$4:$H$79</definedName>
    <definedName name="JR_PAGE_ANCHOR_0_1">'Dynamic Bond'!$A$1</definedName>
    <definedName name="JR_PAGE_ANCHOR_0_10">Overnight!$A$1</definedName>
    <definedName name="JR_PAGE_ANCHOR_0_11">'Multi Asset'!$A$1</definedName>
    <definedName name="JR_PAGE_ANCHOR_0_2">'Liquid Fund'!$A$1</definedName>
    <definedName name="JR_PAGE_ANCHOR_0_3">'Focused Fund'!$A$1</definedName>
    <definedName name="JR_PAGE_ANCHOR_0_4">'Quant Fund'!$A$1</definedName>
    <definedName name="JR_PAGE_ANCHOR_0_5">'ELSS Tax Saver Nifty 50 Index'!$A$1</definedName>
    <definedName name="JR_PAGE_ANCHOR_0_6">'Flexicap Fund'!$A$1</definedName>
    <definedName name="JR_PAGE_ANCHOR_0_7">'Hybrid Fund'!$A$1</definedName>
    <definedName name="JR_PAGE_ANCHOR_0_8">GOLDETF!$A$1</definedName>
    <definedName name="JR_PAGE_ANCHOR_0_9">SILVERETF!$A$1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11" l="1"/>
  <c r="F103" i="11"/>
</calcChain>
</file>

<file path=xl/sharedStrings.xml><?xml version="1.0" encoding="utf-8"?>
<sst xmlns="http://schemas.openxmlformats.org/spreadsheetml/2006/main" count="2984" uniqueCount="1025">
  <si>
    <t>Name of the Instrument</t>
  </si>
  <si>
    <t>ISIN</t>
  </si>
  <si>
    <t>Industry / Rating</t>
  </si>
  <si>
    <t>Quantity</t>
  </si>
  <si>
    <t>Market/Fair Value(Rs. in Lacs)</t>
  </si>
  <si>
    <t>Rounded % to Net Assets</t>
  </si>
  <si>
    <t xml:space="preserve">REIT/InvIT Instruments </t>
  </si>
  <si>
    <t>(a) Listed / awaiting listing on Stock Exchanges</t>
  </si>
  <si>
    <t>EOPR01</t>
  </si>
  <si>
    <t>Embassy Office Parks REIT</t>
  </si>
  <si>
    <t>INE041025011</t>
  </si>
  <si>
    <t>Realty</t>
  </si>
  <si>
    <t>CLIT01</t>
  </si>
  <si>
    <t>Capital Infra Trust</t>
  </si>
  <si>
    <t>INE0Z8Z23013</t>
  </si>
  <si>
    <t>Construction</t>
  </si>
  <si>
    <t>BRFI01</t>
  </si>
  <si>
    <t>Brookfield India Real Estate Trust</t>
  </si>
  <si>
    <t>INE0FDU25010</t>
  </si>
  <si>
    <t>MEBP01</t>
  </si>
  <si>
    <t>Mindspace Business Parks REIT</t>
  </si>
  <si>
    <t>INE0CCU25019</t>
  </si>
  <si>
    <t>Sub Total</t>
  </si>
  <si>
    <t>(b) Unlisted</t>
  </si>
  <si>
    <t>NIL</t>
  </si>
  <si>
    <t>Debt Instruments</t>
  </si>
  <si>
    <t>(a) Listed / awaiting listing on Stock Exchange</t>
  </si>
  <si>
    <t>GOI4584</t>
  </si>
  <si>
    <t>7.26% Government of India (22/08/2032)</t>
  </si>
  <si>
    <t>IN0020220060</t>
  </si>
  <si>
    <t>SOVEREIGN</t>
  </si>
  <si>
    <t>GOI5196</t>
  </si>
  <si>
    <t>7.18% Government of India (24/07/2037)</t>
  </si>
  <si>
    <t>IN0020230077</t>
  </si>
  <si>
    <t>GOI4900</t>
  </si>
  <si>
    <t>7.41% Government of India (19/12/2036)</t>
  </si>
  <si>
    <t>IN0020220102</t>
  </si>
  <si>
    <t>RUPL36</t>
  </si>
  <si>
    <t>INE936D07174</t>
  </si>
  <si>
    <t>CRISIL AAA</t>
  </si>
  <si>
    <t>Power</t>
  </si>
  <si>
    <t>LICH647</t>
  </si>
  <si>
    <t>8.025% LIC Housing Finance Limited (23/03/2033) **</t>
  </si>
  <si>
    <t>INE115A07QH6</t>
  </si>
  <si>
    <t>GOI5721</t>
  </si>
  <si>
    <t>7.23% Government of India (15/04/2039)</t>
  </si>
  <si>
    <t>IN0020240027</t>
  </si>
  <si>
    <t>HDFB903</t>
  </si>
  <si>
    <t>INE040A08773</t>
  </si>
  <si>
    <t>GOI4979</t>
  </si>
  <si>
    <t>7.64% State Government Securities (08/02/2033)</t>
  </si>
  <si>
    <t>IN2120220065</t>
  </si>
  <si>
    <t>GOI4978</t>
  </si>
  <si>
    <t>7.6% State Government Securities (08/02/2035)</t>
  </si>
  <si>
    <t>IN1520220220</t>
  </si>
  <si>
    <t>EOPR34</t>
  </si>
  <si>
    <t>7.73% Embassy Office Parks REIT (14/12/2029) **</t>
  </si>
  <si>
    <t>INE041007159</t>
  </si>
  <si>
    <t>PHFP231</t>
  </si>
  <si>
    <t>8.05% PNB Housing Finance Limited (06/02/2030) **</t>
  </si>
  <si>
    <t>INE572E07217</t>
  </si>
  <si>
    <t>EKAF33</t>
  </si>
  <si>
    <t>9.25% SK Finance Limited (02/01/2028) **</t>
  </si>
  <si>
    <t>INE124N07747</t>
  </si>
  <si>
    <t>ICRA AA-</t>
  </si>
  <si>
    <t>MUFL460</t>
  </si>
  <si>
    <t>INE414G07JP8</t>
  </si>
  <si>
    <t>CRISIL AA+</t>
  </si>
  <si>
    <t>GOI3734</t>
  </si>
  <si>
    <t>6.54% Government of India (17/01/2032)</t>
  </si>
  <si>
    <t>IN0020210244</t>
  </si>
  <si>
    <t>GOI6703</t>
  </si>
  <si>
    <t>CHOL1057</t>
  </si>
  <si>
    <t>8.65% Cholamandalam Investment and Finance Company Ltd (28/05/2029) **</t>
  </si>
  <si>
    <t>INE121A07SD9</t>
  </si>
  <si>
    <t>ICRA AA+</t>
  </si>
  <si>
    <t>GOI5002</t>
  </si>
  <si>
    <t>7.71% State Government Securities (01/03/2033)</t>
  </si>
  <si>
    <t>IN1520220253</t>
  </si>
  <si>
    <t>GOI5018</t>
  </si>
  <si>
    <t>7.71% State Government Securities (08/03/2034)</t>
  </si>
  <si>
    <t>IN1520220279</t>
  </si>
  <si>
    <t>LICH674</t>
  </si>
  <si>
    <t>7.87% LIC Housing Finance Limited (14/05/2029) **</t>
  </si>
  <si>
    <t>INE115A07QQ7</t>
  </si>
  <si>
    <t>GOI5045</t>
  </si>
  <si>
    <t>7.74% State Government Securities (23/03/2043)</t>
  </si>
  <si>
    <t>IN2120220131</t>
  </si>
  <si>
    <t>GOI5006</t>
  </si>
  <si>
    <t>7.74% State Government Securities (01/03/2033)</t>
  </si>
  <si>
    <t>IN2220220189</t>
  </si>
  <si>
    <t>GOI4995</t>
  </si>
  <si>
    <t>7.66% State Government Securities (22/02/2030)</t>
  </si>
  <si>
    <t>IN1520220246</t>
  </si>
  <si>
    <t>MEBP25</t>
  </si>
  <si>
    <t>INE0CCU07066</t>
  </si>
  <si>
    <t>GOI1984</t>
  </si>
  <si>
    <t>7.69% State Government Securities (20/12/2027)</t>
  </si>
  <si>
    <t>IN1520170144</t>
  </si>
  <si>
    <t>GOI6889</t>
  </si>
  <si>
    <t>6.68% Government of India (07/07/2040)</t>
  </si>
  <si>
    <t>IN0020250042</t>
  </si>
  <si>
    <t>CHOL1031</t>
  </si>
  <si>
    <t>8.6% Cholamandalam Investment and Finance Company Ltd (07/12/2028) **</t>
  </si>
  <si>
    <t>INE121A07RM2</t>
  </si>
  <si>
    <t>SIDB566</t>
  </si>
  <si>
    <t>7.68% Small Industries Dev Bank of India (10/09/2027) **</t>
  </si>
  <si>
    <t>INE556F08KQ2</t>
  </si>
  <si>
    <t>(b) Privately placed / Unlisted</t>
  </si>
  <si>
    <t>Others</t>
  </si>
  <si>
    <t>Corporate Debt Market Development Fund</t>
  </si>
  <si>
    <t>CDMD50ME</t>
  </si>
  <si>
    <t>Corporate Debt Market Development Fund #</t>
  </si>
  <si>
    <t>INF0RQ622028</t>
  </si>
  <si>
    <t>TREPS / Reverse Repo</t>
  </si>
  <si>
    <t>REP21_300925</t>
  </si>
  <si>
    <t>TREPS</t>
  </si>
  <si>
    <t xml:space="preserve"> </t>
  </si>
  <si>
    <t>TRP_011025</t>
  </si>
  <si>
    <t>Net Receivables / (Payables)</t>
  </si>
  <si>
    <t>GRAND TOTAL</t>
  </si>
  <si>
    <t>**  Thinly Traded / Non Traded Security</t>
  </si>
  <si>
    <t>#  Unlisted Security</t>
  </si>
  <si>
    <t>Rating</t>
  </si>
  <si>
    <t>NTPC206</t>
  </si>
  <si>
    <t>Money Market Instruments</t>
  </si>
  <si>
    <t>Certificate of Deposit</t>
  </si>
  <si>
    <t>INBK490</t>
  </si>
  <si>
    <t>CRISIL A1+</t>
  </si>
  <si>
    <t>HDFB1009</t>
  </si>
  <si>
    <t>BKBA522</t>
  </si>
  <si>
    <t>UTIB1339</t>
  </si>
  <si>
    <t>IIBL992</t>
  </si>
  <si>
    <t>SIDB576</t>
  </si>
  <si>
    <t>INBK449</t>
  </si>
  <si>
    <t>IDBK533</t>
  </si>
  <si>
    <t>IDBK520</t>
  </si>
  <si>
    <t>CANB1061</t>
  </si>
  <si>
    <t>KMBK873</t>
  </si>
  <si>
    <t>BKBA489</t>
  </si>
  <si>
    <t>HDFB1017</t>
  </si>
  <si>
    <t>UNBI449</t>
  </si>
  <si>
    <t>Commercial Paper</t>
  </si>
  <si>
    <t>LARS476</t>
  </si>
  <si>
    <t>KOSE355</t>
  </si>
  <si>
    <t>ICRA A1+</t>
  </si>
  <si>
    <t>GOSL462</t>
  </si>
  <si>
    <t>BAFL984</t>
  </si>
  <si>
    <t>BHAT74</t>
  </si>
  <si>
    <t>EXIM804</t>
  </si>
  <si>
    <t>SUFI763</t>
  </si>
  <si>
    <t>NTPC260</t>
  </si>
  <si>
    <t>GCPL95</t>
  </si>
  <si>
    <t>ICBR630</t>
  </si>
  <si>
    <t>Treasury Bill</t>
  </si>
  <si>
    <t>TBIL2534</t>
  </si>
  <si>
    <t>TBIL2431</t>
  </si>
  <si>
    <t>TBIL2547</t>
  </si>
  <si>
    <t>TBIL2553</t>
  </si>
  <si>
    <t>TBIL2558</t>
  </si>
  <si>
    <t>TBIL2417</t>
  </si>
  <si>
    <t>Industry</t>
  </si>
  <si>
    <t>Equity &amp; Equity related</t>
  </si>
  <si>
    <t>HDFB03</t>
  </si>
  <si>
    <t>HDFC Bank Limited</t>
  </si>
  <si>
    <t>INE040A01034</t>
  </si>
  <si>
    <t>Banks</t>
  </si>
  <si>
    <t>IBCL05</t>
  </si>
  <si>
    <t>ICICI Bank Limited</t>
  </si>
  <si>
    <t>INE090A01021</t>
  </si>
  <si>
    <t>BTVL02</t>
  </si>
  <si>
    <t>Bharti Airtel Limited</t>
  </si>
  <si>
    <t>INE397D01024</t>
  </si>
  <si>
    <t>Telecom - Services</t>
  </si>
  <si>
    <t>BAFL03</t>
  </si>
  <si>
    <t>Bajaj Finance Limited</t>
  </si>
  <si>
    <t>INE296A01032</t>
  </si>
  <si>
    <t>Finance</t>
  </si>
  <si>
    <t>ZMPL01</t>
  </si>
  <si>
    <t>Eternal Limited</t>
  </si>
  <si>
    <t>INE758T01015</t>
  </si>
  <si>
    <t>Retailing</t>
  </si>
  <si>
    <t>LARS02</t>
  </si>
  <si>
    <t>Larsen &amp; Toubro Limited</t>
  </si>
  <si>
    <t>INE018A01030</t>
  </si>
  <si>
    <t>CHOL02</t>
  </si>
  <si>
    <t>Cholamandalam Investment and Finance Company Ltd</t>
  </si>
  <si>
    <t>INE121A01024</t>
  </si>
  <si>
    <t>INFS02</t>
  </si>
  <si>
    <t>Infosys Limited</t>
  </si>
  <si>
    <t>INE009A01021</t>
  </si>
  <si>
    <t>IT - Software</t>
  </si>
  <si>
    <t>BINL01</t>
  </si>
  <si>
    <t>Indus Towers Limited</t>
  </si>
  <si>
    <t>INE121J01017</t>
  </si>
  <si>
    <t>MSUW01</t>
  </si>
  <si>
    <t>Motherson Sumi Wiring India Limited</t>
  </si>
  <si>
    <t>INE0FS801015</t>
  </si>
  <si>
    <t>Auto Components</t>
  </si>
  <si>
    <t>PREE01</t>
  </si>
  <si>
    <t>Premier Energies Limited</t>
  </si>
  <si>
    <t>INE0BS701011</t>
  </si>
  <si>
    <t>Electrical Equipment</t>
  </si>
  <si>
    <t>INAV01</t>
  </si>
  <si>
    <t>InterGlobe Aviation Limited</t>
  </si>
  <si>
    <t>INE646L01027</t>
  </si>
  <si>
    <t>Transport Services</t>
  </si>
  <si>
    <t>KCUL02</t>
  </si>
  <si>
    <t>Cummins India Limited</t>
  </si>
  <si>
    <t>INE298A01020</t>
  </si>
  <si>
    <t>Industrial Products</t>
  </si>
  <si>
    <t>CROM02</t>
  </si>
  <si>
    <t>CG Power and Industrial Solutions Limited</t>
  </si>
  <si>
    <t>INE067A01029</t>
  </si>
  <si>
    <t>TELC03</t>
  </si>
  <si>
    <t>INE155A01022</t>
  </si>
  <si>
    <t>Automobiles</t>
  </si>
  <si>
    <t>RELC01</t>
  </si>
  <si>
    <t>AUHF01</t>
  </si>
  <si>
    <t>DIVI02</t>
  </si>
  <si>
    <t>Divi's Laboratories Limited</t>
  </si>
  <si>
    <t>INE361B01024</t>
  </si>
  <si>
    <t>Pharmaceuticals &amp; Biotechnology</t>
  </si>
  <si>
    <t>ALLI02</t>
  </si>
  <si>
    <t>GE Vernova T&amp;D India Limited</t>
  </si>
  <si>
    <t>INE200A01026</t>
  </si>
  <si>
    <t>AEVO01</t>
  </si>
  <si>
    <t>Aegis Vopak Terminals Limited</t>
  </si>
  <si>
    <t>INE0INX01018</t>
  </si>
  <si>
    <t>Oil</t>
  </si>
  <si>
    <t>SUMI01</t>
  </si>
  <si>
    <t>Sumitomo Chemical India Limited</t>
  </si>
  <si>
    <t>INE258G01013</t>
  </si>
  <si>
    <t>Fertilizers &amp; Agrochemicals</t>
  </si>
  <si>
    <t>UTIB02</t>
  </si>
  <si>
    <t>Axis Bank Limited</t>
  </si>
  <si>
    <t>INE238A01034</t>
  </si>
  <si>
    <t>SUVP01</t>
  </si>
  <si>
    <t>IHOT02</t>
  </si>
  <si>
    <t>The Indian Hotels Company Limited</t>
  </si>
  <si>
    <t>INE053A01029</t>
  </si>
  <si>
    <t>Leisure Services</t>
  </si>
  <si>
    <t>CGCE01</t>
  </si>
  <si>
    <t>Crompton Greaves Consumer Electricals Limited</t>
  </si>
  <si>
    <t>INE299U01018</t>
  </si>
  <si>
    <t>Consumer Durables</t>
  </si>
  <si>
    <t>SESA02</t>
  </si>
  <si>
    <t>BTUL02</t>
  </si>
  <si>
    <t>APL Apollo Tubes Limited</t>
  </si>
  <si>
    <t>INE702C01027</t>
  </si>
  <si>
    <t>TWAT02</t>
  </si>
  <si>
    <t>Titan Company Limited</t>
  </si>
  <si>
    <t>INE280A01028</t>
  </si>
  <si>
    <t>SEIS02</t>
  </si>
  <si>
    <t>SIS Limited</t>
  </si>
  <si>
    <t>INE285J01028</t>
  </si>
  <si>
    <t>Other Consumer Services</t>
  </si>
  <si>
    <t>ABBP01</t>
  </si>
  <si>
    <t>BTVL03</t>
  </si>
  <si>
    <t>REP22_300925</t>
  </si>
  <si>
    <t>Muthoot Finance Limited</t>
  </si>
  <si>
    <t>INE414G01012</t>
  </si>
  <si>
    <t>BHEL02</t>
  </si>
  <si>
    <t>Bharat Electronics Limited</t>
  </si>
  <si>
    <t>INE263A01024</t>
  </si>
  <si>
    <t>Aerospace &amp; Defense</t>
  </si>
  <si>
    <t>HDFC Asset Management Company Limited</t>
  </si>
  <si>
    <t>INE127D01025</t>
  </si>
  <si>
    <t>Capital Markets</t>
  </si>
  <si>
    <t>EIML02</t>
  </si>
  <si>
    <t>Eicher Motors Limited</t>
  </si>
  <si>
    <t>INE066A01021</t>
  </si>
  <si>
    <t>NITL02</t>
  </si>
  <si>
    <t>Coforge Limited</t>
  </si>
  <si>
    <t>INE591G01025</t>
  </si>
  <si>
    <t>HALT02</t>
  </si>
  <si>
    <t>BFSL02</t>
  </si>
  <si>
    <t>Bajaj Finserv Limited</t>
  </si>
  <si>
    <t>INE918I01026</t>
  </si>
  <si>
    <t>HDLI01</t>
  </si>
  <si>
    <t>HDFC Life Insurance Company Limited</t>
  </si>
  <si>
    <t>INE795G01014</t>
  </si>
  <si>
    <t>Insurance</t>
  </si>
  <si>
    <t>Coromandel International Limited</t>
  </si>
  <si>
    <t>INE169A01031</t>
  </si>
  <si>
    <t>SBCP01</t>
  </si>
  <si>
    <t>SBI Cards and Payment Services Limited</t>
  </si>
  <si>
    <t>INE018E01016</t>
  </si>
  <si>
    <t>DIXO02</t>
  </si>
  <si>
    <t>WIPR02</t>
  </si>
  <si>
    <t>Wipro Limited</t>
  </si>
  <si>
    <t>INE075A01022</t>
  </si>
  <si>
    <t>Marico Limited</t>
  </si>
  <si>
    <t>INE196A01026</t>
  </si>
  <si>
    <t>Agricultural Food &amp; other Products</t>
  </si>
  <si>
    <t>UPL Limited</t>
  </si>
  <si>
    <t>INE628A01036</t>
  </si>
  <si>
    <t>BOOT01</t>
  </si>
  <si>
    <t>Abbott India Limited</t>
  </si>
  <si>
    <t>INE358A01014</t>
  </si>
  <si>
    <t>SRF Limited</t>
  </si>
  <si>
    <t>INE647A01010</t>
  </si>
  <si>
    <t>Chemicals &amp; Petrochemicals</t>
  </si>
  <si>
    <t>TEMA02</t>
  </si>
  <si>
    <t>Tech Mahindra Limited</t>
  </si>
  <si>
    <t>INE669C01036</t>
  </si>
  <si>
    <t>Gas</t>
  </si>
  <si>
    <t>Torrent Pharmaceuticals Limited</t>
  </si>
  <si>
    <t>INE685A01028</t>
  </si>
  <si>
    <t>Non - Ferrous Metals</t>
  </si>
  <si>
    <t>Hindustan Petroleum Corporation Limited</t>
  </si>
  <si>
    <t>INE094A01015</t>
  </si>
  <si>
    <t>Petroleum Products</t>
  </si>
  <si>
    <t>RIND01</t>
  </si>
  <si>
    <t>Reliance Industries Limited</t>
  </si>
  <si>
    <t>INE002A01018</t>
  </si>
  <si>
    <t>ITCL02</t>
  </si>
  <si>
    <t>ITC Limited</t>
  </si>
  <si>
    <t>INE154A01025</t>
  </si>
  <si>
    <t>Diversified FMCG</t>
  </si>
  <si>
    <t>SBAI02</t>
  </si>
  <si>
    <t>State Bank of India</t>
  </si>
  <si>
    <t>INE062A01020</t>
  </si>
  <si>
    <t>MAHI02</t>
  </si>
  <si>
    <t>Mahindra &amp; Mahindra Limited</t>
  </si>
  <si>
    <t>INE101A01026</t>
  </si>
  <si>
    <t>TCSL01</t>
  </si>
  <si>
    <t>Tata Consultancy Services Limited</t>
  </si>
  <si>
    <t>INE467B01029</t>
  </si>
  <si>
    <t>KOMA02</t>
  </si>
  <si>
    <t>Kotak Mahindra Bank Limited</t>
  </si>
  <si>
    <t>HLEL02</t>
  </si>
  <si>
    <t>Hindustan Unilever Limited</t>
  </si>
  <si>
    <t>INE030A01027</t>
  </si>
  <si>
    <t>MAUD01</t>
  </si>
  <si>
    <t>Maruti Suzuki India Limited</t>
  </si>
  <si>
    <t>INE585B01010</t>
  </si>
  <si>
    <t>SPIL03</t>
  </si>
  <si>
    <t>Sun Pharmaceutical Industries Limited</t>
  </si>
  <si>
    <t>INE044A01036</t>
  </si>
  <si>
    <t>NTPC01</t>
  </si>
  <si>
    <t>NTPC Limited</t>
  </si>
  <si>
    <t>INE733E01010</t>
  </si>
  <si>
    <t>HCLT02</t>
  </si>
  <si>
    <t>HCL Technologies Limited</t>
  </si>
  <si>
    <t>INE860A01027</t>
  </si>
  <si>
    <t>ULCC01</t>
  </si>
  <si>
    <t>UltraTech Cement Limited</t>
  </si>
  <si>
    <t>INE481G01011</t>
  </si>
  <si>
    <t>Cement &amp; Cement Products</t>
  </si>
  <si>
    <t>TISC03</t>
  </si>
  <si>
    <t>Tata Steel Limited</t>
  </si>
  <si>
    <t>INE081A01020</t>
  </si>
  <si>
    <t>Ferrous Metals</t>
  </si>
  <si>
    <t>PGCI01</t>
  </si>
  <si>
    <t>Power Grid Corporation of India Limited</t>
  </si>
  <si>
    <t>INE752E01010</t>
  </si>
  <si>
    <t>HINI02</t>
  </si>
  <si>
    <t>Hindalco Industries Limited</t>
  </si>
  <si>
    <t>INE038A01020</t>
  </si>
  <si>
    <t>JVSL04</t>
  </si>
  <si>
    <t>JSW Steel Limited</t>
  </si>
  <si>
    <t>INE019A01038</t>
  </si>
  <si>
    <t>ASPA02</t>
  </si>
  <si>
    <t>Asian Paints Limited</t>
  </si>
  <si>
    <t>INE021A01026</t>
  </si>
  <si>
    <t>GRAS02</t>
  </si>
  <si>
    <t>Grasim Industries Limited</t>
  </si>
  <si>
    <t>INE047A01021</t>
  </si>
  <si>
    <t>LAKM02</t>
  </si>
  <si>
    <t>Trent Limited</t>
  </si>
  <si>
    <t>INE849A01020</t>
  </si>
  <si>
    <t>MUND02</t>
  </si>
  <si>
    <t>Adani Ports and Special Economic Zone Limited</t>
  </si>
  <si>
    <t>INE742F01042</t>
  </si>
  <si>
    <t>Transport Infrastructure</t>
  </si>
  <si>
    <t>RELS01</t>
  </si>
  <si>
    <t>Jio Financial Services Limited</t>
  </si>
  <si>
    <t>INE758E01017</t>
  </si>
  <si>
    <t>BALN01</t>
  </si>
  <si>
    <t>Bajaj Auto Limited</t>
  </si>
  <si>
    <t>INE917I01010</t>
  </si>
  <si>
    <t>ONGC02</t>
  </si>
  <si>
    <t>Oil &amp; Natural Gas Corporation Limited</t>
  </si>
  <si>
    <t>INE213A01029</t>
  </si>
  <si>
    <t>COAL01</t>
  </si>
  <si>
    <t>Coal India Limited</t>
  </si>
  <si>
    <t>INE522F01014</t>
  </si>
  <si>
    <t>Consumable Fuels</t>
  </si>
  <si>
    <t>SHTR02</t>
  </si>
  <si>
    <t>Shriram Finance Limited</t>
  </si>
  <si>
    <t>INE721A01047</t>
  </si>
  <si>
    <t>CIPL03</t>
  </si>
  <si>
    <t>Cipla Limited</t>
  </si>
  <si>
    <t>INE059A01026</t>
  </si>
  <si>
    <t>NEST02</t>
  </si>
  <si>
    <t>Nestle India Limited</t>
  </si>
  <si>
    <t>INE239A01024</t>
  </si>
  <si>
    <t>Food Products</t>
  </si>
  <si>
    <t>SLIF01</t>
  </si>
  <si>
    <t>SBI Life Insurance Company Limited</t>
  </si>
  <si>
    <t>INE123W01016</t>
  </si>
  <si>
    <t>APOL02</t>
  </si>
  <si>
    <t>Apollo Hospitals Enterprise Limited</t>
  </si>
  <si>
    <t>INE437A01024</t>
  </si>
  <si>
    <t>Healthcare Services</t>
  </si>
  <si>
    <t>DRRL03</t>
  </si>
  <si>
    <t>Dr. Reddy's Laboratories Limited</t>
  </si>
  <si>
    <t>INE089A01031</t>
  </si>
  <si>
    <t>TTEA02</t>
  </si>
  <si>
    <t>Tata Consumer Products Limited</t>
  </si>
  <si>
    <t>INE192A01025</t>
  </si>
  <si>
    <t>ADAN02</t>
  </si>
  <si>
    <t>Adani Enterprises Limited</t>
  </si>
  <si>
    <t>INE423A01024</t>
  </si>
  <si>
    <t>Metals &amp; Minerals Trading</t>
  </si>
  <si>
    <t>MCEX01</t>
  </si>
  <si>
    <t>Multi Commodity Exchange of India Limited</t>
  </si>
  <si>
    <t>GKEN01</t>
  </si>
  <si>
    <t>Gk Energy Limited</t>
  </si>
  <si>
    <t>INE1AG301022</t>
  </si>
  <si>
    <t>OSPU01</t>
  </si>
  <si>
    <t>Oswal Pumps Limited</t>
  </si>
  <si>
    <t>INE0BYP01024</t>
  </si>
  <si>
    <t>GHPL01</t>
  </si>
  <si>
    <t>Global Health Limited</t>
  </si>
  <si>
    <t>INE474Q01031</t>
  </si>
  <si>
    <t>GVIL02</t>
  </si>
  <si>
    <t>Gravita India Limited</t>
  </si>
  <si>
    <t>INE024L01027</t>
  </si>
  <si>
    <t>Minerals &amp; Mining</t>
  </si>
  <si>
    <t>BRIT03</t>
  </si>
  <si>
    <t>Britannia Industries Limited</t>
  </si>
  <si>
    <t>INE216A01030</t>
  </si>
  <si>
    <t>VEDF01</t>
  </si>
  <si>
    <t>Vedant Fashions Limited</t>
  </si>
  <si>
    <t>INE825V01034</t>
  </si>
  <si>
    <t>EPTL01</t>
  </si>
  <si>
    <t>CSFL01</t>
  </si>
  <si>
    <t>Capital Small Finance Bank Limited</t>
  </si>
  <si>
    <t>INE646H01017</t>
  </si>
  <si>
    <t>ABOI01</t>
  </si>
  <si>
    <t>Anthem Biosciences Limited</t>
  </si>
  <si>
    <t>INE0CZ201020</t>
  </si>
  <si>
    <t>AEGI03</t>
  </si>
  <si>
    <t>Aegis Logistics Limited</t>
  </si>
  <si>
    <t>INE208C01025</t>
  </si>
  <si>
    <t>WABT01</t>
  </si>
  <si>
    <t>360 ONE Balanced Hybrid Fund</t>
  </si>
  <si>
    <t>KIFE02</t>
  </si>
  <si>
    <t>Kirloskar Ferrous Industries Limited</t>
  </si>
  <si>
    <t>INE884B01025</t>
  </si>
  <si>
    <t>GOI4366</t>
  </si>
  <si>
    <t>7.1% Government of India (18/04/2029)</t>
  </si>
  <si>
    <t>IN0020220011</t>
  </si>
  <si>
    <t>RECL437</t>
  </si>
  <si>
    <t>7.46% REC Limited (30/06/2028) **</t>
  </si>
  <si>
    <t>INE020B08EK4</t>
  </si>
  <si>
    <t>GOI5336</t>
  </si>
  <si>
    <t>7.37% Government of India (23/10/2028)</t>
  </si>
  <si>
    <t>IN0020230101</t>
  </si>
  <si>
    <t>MEBP31</t>
  </si>
  <si>
    <t>7.96% Mindspace Business Parks REIT (11/05/2029) **</t>
  </si>
  <si>
    <t>INE0CCU07116</t>
  </si>
  <si>
    <t>POWF546</t>
  </si>
  <si>
    <t>NBAR695</t>
  </si>
  <si>
    <t>TCHF415</t>
  </si>
  <si>
    <t>7.73% Tata Capital Housing Finance Limited (14/01/2030) **</t>
  </si>
  <si>
    <t>INE033L07IM5</t>
  </si>
  <si>
    <t>GOI5379</t>
  </si>
  <si>
    <t>7.32% Government of India (13/11/2030)</t>
  </si>
  <si>
    <t>IN0020230135</t>
  </si>
  <si>
    <t>LICH622</t>
  </si>
  <si>
    <t>SUHF264</t>
  </si>
  <si>
    <t>7.78% Sundaram Home Finance Limited (02/02/2028) **</t>
  </si>
  <si>
    <t>INE667F07IY7</t>
  </si>
  <si>
    <t>ICRA AAA</t>
  </si>
  <si>
    <t>GOI5077</t>
  </si>
  <si>
    <t>7.06% Government of India (10/04/2028)</t>
  </si>
  <si>
    <t>IN0020230010</t>
  </si>
  <si>
    <t>HDFB901</t>
  </si>
  <si>
    <t>INE040A08823</t>
  </si>
  <si>
    <t>BAFL842</t>
  </si>
  <si>
    <t>PGCI385</t>
  </si>
  <si>
    <t>8.32% Power Grid Corporation of India Limited (23/12/2030) **</t>
  </si>
  <si>
    <t>INE752E07NL7</t>
  </si>
  <si>
    <t>NBAR772</t>
  </si>
  <si>
    <t>INE261F08EH1</t>
  </si>
  <si>
    <t>GOI6156</t>
  </si>
  <si>
    <t>6.79% Government of India (07/10/2034)</t>
  </si>
  <si>
    <t>IN0020240126</t>
  </si>
  <si>
    <t>EOPR30</t>
  </si>
  <si>
    <t>INE041007092</t>
  </si>
  <si>
    <t>RPAT30</t>
  </si>
  <si>
    <t>GOI5713</t>
  </si>
  <si>
    <t>7.1% Government of India (08/04/2034)</t>
  </si>
  <si>
    <t>IN0020240019</t>
  </si>
  <si>
    <t>GOI3103</t>
  </si>
  <si>
    <t>GOI7032</t>
  </si>
  <si>
    <t>6.99% State Government Securities (17/11/2041)</t>
  </si>
  <si>
    <t>IN2120210041</t>
  </si>
  <si>
    <t>IRLY392</t>
  </si>
  <si>
    <t>INE053F08494</t>
  </si>
  <si>
    <t>HDFB1007</t>
  </si>
  <si>
    <t>Gold</t>
  </si>
  <si>
    <t>GOLD100</t>
  </si>
  <si>
    <t>SILR100</t>
  </si>
  <si>
    <t>SILVER</t>
  </si>
  <si>
    <t>TBIL2501</t>
  </si>
  <si>
    <t>REP26_300925</t>
  </si>
  <si>
    <t>360 ONE Multi Asset Allocation Fund</t>
  </si>
  <si>
    <t>GOI5817</t>
  </si>
  <si>
    <t>GOI5833</t>
  </si>
  <si>
    <t>7.02% Government of India (18/06/2031)</t>
  </si>
  <si>
    <t>IN0020240076</t>
  </si>
  <si>
    <t>GOI6960</t>
  </si>
  <si>
    <t>7.24% Government of India (18/08/2055)</t>
  </si>
  <si>
    <t>IN0020250075</t>
  </si>
  <si>
    <t>GOI6663</t>
  </si>
  <si>
    <t>6.72% State Government Securities (23/04/2038)</t>
  </si>
  <si>
    <t>IN2220250020</t>
  </si>
  <si>
    <t>Exchange Traded Funds</t>
  </si>
  <si>
    <t>153415</t>
  </si>
  <si>
    <t>153357</t>
  </si>
  <si>
    <t>360 One Gold Exchange Traded Fund</t>
  </si>
  <si>
    <t>INF579M01BB5</t>
  </si>
  <si>
    <t>Total</t>
  </si>
  <si>
    <t>YTM</t>
  </si>
  <si>
    <t>Reverse Repo</t>
  </si>
  <si>
    <t>Tata Motors Passenger Vehicles Limited</t>
  </si>
  <si>
    <t>INE1TAE01010</t>
  </si>
  <si>
    <t>Agricultural, Commercial &amp; Construction Vehicles</t>
  </si>
  <si>
    <t>7.35% Embassy Office Parks REIT (05/04/2027) **</t>
  </si>
  <si>
    <t>6.01% Government of India (21/07/2030)</t>
  </si>
  <si>
    <t>IN0020250067</t>
  </si>
  <si>
    <t>8.52% Muthoot Finance Limited (26/05/2028) **</t>
  </si>
  <si>
    <t>INE414G07JO1</t>
  </si>
  <si>
    <t>Max Healthcare Institute Limited</t>
  </si>
  <si>
    <t>INE027H01010</t>
  </si>
  <si>
    <t>6.9% Government of India (15/04/2065)</t>
  </si>
  <si>
    <t>IN0020250018</t>
  </si>
  <si>
    <t>6.9% Housing &amp; Urban Development Corporation Limited (06/05/2030) **</t>
  </si>
  <si>
    <t>INE031A08970</t>
  </si>
  <si>
    <t>Tata Motors Ltd</t>
  </si>
  <si>
    <t>Emmvee Photovoltaic Power Limited</t>
  </si>
  <si>
    <t>INE1C6T01020</t>
  </si>
  <si>
    <t>Ashok Leyland Limited</t>
  </si>
  <si>
    <t>INE208A01029</t>
  </si>
  <si>
    <t>TVS Motor Company Limited</t>
  </si>
  <si>
    <t>INE494B01023</t>
  </si>
  <si>
    <t>Bharat Petroleum Corporation Limited</t>
  </si>
  <si>
    <t>INE029A01011</t>
  </si>
  <si>
    <t>Zydus Lifesciences Limited</t>
  </si>
  <si>
    <t>INE010B01027</t>
  </si>
  <si>
    <t>Solar Industries India Limited</t>
  </si>
  <si>
    <t>INE343H01029</t>
  </si>
  <si>
    <t>Polycab India Limited</t>
  </si>
  <si>
    <t>INE455K01017</t>
  </si>
  <si>
    <t>Hero MotoCorp Limited</t>
  </si>
  <si>
    <t>INE158A01026</t>
  </si>
  <si>
    <t>Mphasis Limited</t>
  </si>
  <si>
    <t>INE356A01018</t>
  </si>
  <si>
    <t>PhysicsWallah Limited</t>
  </si>
  <si>
    <t>INE0LP301011</t>
  </si>
  <si>
    <t>6.9601% Mindspace Business Parks REIT (08/12/2028) **</t>
  </si>
  <si>
    <t>INE0CCU07181</t>
  </si>
  <si>
    <t>ICICI Prudential Asset Management Company Limited</t>
  </si>
  <si>
    <t>INE346A01027</t>
  </si>
  <si>
    <t>6.4% Jamnagar Utilities &amp; Power Private Limited (29/09/2026) **</t>
  </si>
  <si>
    <t>7.8% HDFC Bank Limited (06/09/2032) **</t>
  </si>
  <si>
    <t>CARE A1+</t>
  </si>
  <si>
    <t>INE745G01043</t>
  </si>
  <si>
    <t>Bajaj Consumer Care Limited</t>
  </si>
  <si>
    <t>INE933K01021</t>
  </si>
  <si>
    <t>Personal Products</t>
  </si>
  <si>
    <t>7.5343% PNB Housing Finance Limited (13/01/2031) **</t>
  </si>
  <si>
    <t>INE572E07266</t>
  </si>
  <si>
    <t>INE237A01036</t>
  </si>
  <si>
    <t>INE261F08EJ7</t>
  </si>
  <si>
    <t>8.2% Muthoot Finance Limited (30/04/2030) **</t>
  </si>
  <si>
    <t>INE121A07RX9</t>
  </si>
  <si>
    <t>Aditya Infotech Limited</t>
  </si>
  <si>
    <t>INE819V01029</t>
  </si>
  <si>
    <t>Industrial Manufacturing</t>
  </si>
  <si>
    <t>IndusInd Bank Limited (22/06/2026) ** #</t>
  </si>
  <si>
    <t>INE095A168D7</t>
  </si>
  <si>
    <t>FITCH A1+</t>
  </si>
  <si>
    <t>Punjab National Bank (23/06/2026) ** #</t>
  </si>
  <si>
    <t>INE160A16UZ7</t>
  </si>
  <si>
    <t>HDFC Securities Limited (24/06/2026) **</t>
  </si>
  <si>
    <t>INE700G14TA7</t>
  </si>
  <si>
    <t>Embassy Office Parks REIT (16/06/2026) **</t>
  </si>
  <si>
    <t>INE041014072</t>
  </si>
  <si>
    <t>182 Days Tbill (MD 18/06/2026)</t>
  </si>
  <si>
    <t>IN002025Y388</t>
  </si>
  <si>
    <t>91 Days Tbill (MD 11/06/2026)</t>
  </si>
  <si>
    <t>IN002025X497</t>
  </si>
  <si>
    <t>7.58% State Government Securities (11/02/2037)</t>
  </si>
  <si>
    <t>IN3120250714</t>
  </si>
  <si>
    <t>Raajmarg Infra Investment Trust</t>
  </si>
  <si>
    <t>INE2PB023011</t>
  </si>
  <si>
    <t>7.68% Power Finance Corporation Limited (15/07/2030) **</t>
  </si>
  <si>
    <t>INE134E08KR9</t>
  </si>
  <si>
    <t>ICICI Prudential Gold ETF</t>
  </si>
  <si>
    <t>INF109KC1NT3</t>
  </si>
  <si>
    <t>7.95% Mindspace Business Parks REIT (27/07/2027) **</t>
  </si>
  <si>
    <t>8.6% Cholamandalam Investment and Finance Company Ltd (05/03/2029) **</t>
  </si>
  <si>
    <t>IDFC First Bank Limited (27/07/2026) ** #</t>
  </si>
  <si>
    <t>INE092T16ZJ5</t>
  </si>
  <si>
    <t>Godrej Properties Limited (17/06/2026) **</t>
  </si>
  <si>
    <t>INE484J14A43</t>
  </si>
  <si>
    <t>ICICI Securities Limited (29/06/2026) **</t>
  </si>
  <si>
    <t>INE763G14H74</t>
  </si>
  <si>
    <t>Tata Capital Limited (20/07/2026) **</t>
  </si>
  <si>
    <t>INE976I14RG0</t>
  </si>
  <si>
    <t>182 Days Tbill (MD 11/06/2026)</t>
  </si>
  <si>
    <t>IN002025Y370</t>
  </si>
  <si>
    <t>91 Days Tbill (MD 19/06/2026)</t>
  </si>
  <si>
    <t>IN002025X505</t>
  </si>
  <si>
    <t>Varun Beverages Limited</t>
  </si>
  <si>
    <t>INE200M01039</t>
  </si>
  <si>
    <t>Beverages</t>
  </si>
  <si>
    <t>Onesource Specialty Pharma Limited</t>
  </si>
  <si>
    <t>INE013P01021</t>
  </si>
  <si>
    <t xml:space="preserve">Vedanta Iron And Steel Limited ** </t>
  </si>
  <si>
    <t>INE1CLE01013</t>
  </si>
  <si>
    <t xml:space="preserve">Talwandi Sabo Power Limited ** </t>
  </si>
  <si>
    <t>INE694L01019</t>
  </si>
  <si>
    <t xml:space="preserve">Malco Energy Limited ** </t>
  </si>
  <si>
    <t>INE704J01044</t>
  </si>
  <si>
    <t xml:space="preserve">Vedanta Aluminium Metal Limited ** </t>
  </si>
  <si>
    <t>INE1CDF01017</t>
  </si>
  <si>
    <t>7.62% National Bank For Agriculture and Rural Development (10/05/2029) **</t>
  </si>
  <si>
    <t>7.48% State Government Securities (04/09/2037)</t>
  </si>
  <si>
    <t>IN1920250280</t>
  </si>
  <si>
    <t>6.78% Indian Railway Finance Corporation Limited (30/04/2030) **</t>
  </si>
  <si>
    <t>PNB Housing Finance Limited</t>
  </si>
  <si>
    <t>INE572E01012</t>
  </si>
  <si>
    <t>Shaily Engineering Plastics Limited</t>
  </si>
  <si>
    <t>INE151G01028</t>
  </si>
  <si>
    <t>9% Piramal Finance Limited (28/06/2027) **</t>
  </si>
  <si>
    <t>INE202B07JT0</t>
  </si>
  <si>
    <t>Notes:</t>
  </si>
  <si>
    <t>1.   Total Non Performing Assets provided for and its percentage to NAV</t>
  </si>
  <si>
    <t>Nil</t>
  </si>
  <si>
    <t>2.   NAV at the beginning of the period</t>
  </si>
  <si>
    <t xml:space="preserve">             Regular Plan- Growth Option</t>
  </si>
  <si>
    <t xml:space="preserve">             Regular Plan- Monthly IDCW</t>
  </si>
  <si>
    <t xml:space="preserve">             Regular Plan- Quarterly IDCW</t>
  </si>
  <si>
    <t xml:space="preserve">             Regular Plan- Bonus Option</t>
  </si>
  <si>
    <t xml:space="preserve">             Regular Plan- Half Yearly IDCW</t>
  </si>
  <si>
    <t xml:space="preserve">             Direct Plan- Growth Option</t>
  </si>
  <si>
    <t xml:space="preserve">             Direct Plan- Monthly IDCW</t>
  </si>
  <si>
    <t xml:space="preserve">             Direct Plan- Quarterly IDCW</t>
  </si>
  <si>
    <t>3.   NAV at the end of the period</t>
  </si>
  <si>
    <t>4.   Exposure to derivative instrument at the end of the period.</t>
  </si>
  <si>
    <t>5.   Investment in foreign securities/ADRs/GDRs at the end of the period</t>
  </si>
  <si>
    <t>6.   Investment in short term deposit at the end of the  period</t>
  </si>
  <si>
    <t>7.   Average Portfolio Maturity</t>
  </si>
  <si>
    <t>Plan/Option Name</t>
  </si>
  <si>
    <t>Individual &amp; HUF</t>
  </si>
  <si>
    <t>IDCW are declared on face value of Rs. 10 per unit. After distribution of IDCW the NAV falls to the extent of IDCW and statutory levy (if applicable).</t>
  </si>
  <si>
    <t>9. Total Exposure to illiquid securities</t>
  </si>
  <si>
    <t>11. The details of repo transactions of the scheme in corporate debt securities</t>
  </si>
  <si>
    <t xml:space="preserve">             Regular Plan- Daily IDCW</t>
  </si>
  <si>
    <t xml:space="preserve">             Regular Plan- Weekly IDCW</t>
  </si>
  <si>
    <t xml:space="preserve">             Direct Plan- Daily IDCW</t>
  </si>
  <si>
    <t xml:space="preserve">             Direct Plan- Weekly IDCW</t>
  </si>
  <si>
    <t>4.   Exposure to derivative instrument at the end of the period</t>
  </si>
  <si>
    <t>6.   Investment in short term deposit at the end of the period</t>
  </si>
  <si>
    <t xml:space="preserve">            Regular Plan Daily IDCW</t>
  </si>
  <si>
    <t xml:space="preserve">            Regular Plan Weekly IDCW</t>
  </si>
  <si>
    <t xml:space="preserve">            Direct Plan- Daily IDCW</t>
  </si>
  <si>
    <t xml:space="preserve">            Direct Plan Weekly IDCW</t>
  </si>
  <si>
    <t>IDCWs are declared on face value of Rs. 1000 per unit. After distribution of IDCW, the NAV falls to the extent of IDCW and statutory levy (if applicable).</t>
  </si>
  <si>
    <t xml:space="preserve">             Direct - Growth Option</t>
  </si>
  <si>
    <t xml:space="preserve">             Direct - IDCW</t>
  </si>
  <si>
    <t xml:space="preserve">             Regular - Growth Option</t>
  </si>
  <si>
    <t xml:space="preserve">             Regular - IDCW</t>
  </si>
  <si>
    <t>7.   Portfolio Turnover Ratio</t>
  </si>
  <si>
    <t>9.   Total Exposure to illiquid securities</t>
  </si>
  <si>
    <t>12. Average Portfolio Maturity</t>
  </si>
  <si>
    <t>11. The details of repo transactions of the scheme in corporate debt securities.</t>
  </si>
  <si>
    <t xml:space="preserve">             Direct IDCW</t>
  </si>
  <si>
    <t xml:space="preserve">             Regular IDCW</t>
  </si>
  <si>
    <t>9.  Total Exposure to illiquid securities</t>
  </si>
  <si>
    <t>8.   Total IDCW (net) declared during the period - (IDCW Option)</t>
  </si>
  <si>
    <t>Commodity Future</t>
  </si>
  <si>
    <t>FUTCOM_SILVER_03/07/2026</t>
  </si>
  <si>
    <t>FUTCOM_SILVERM_30/06/2026</t>
  </si>
  <si>
    <t>FUTCOM_SILVERMIC_30/06/2026</t>
  </si>
  <si>
    <t>CARE AAA</t>
  </si>
  <si>
    <t xml:space="preserve">% Muthoot Finance Limited (26/07/2029) (FRN) ** </t>
  </si>
  <si>
    <t>INE414G07JZ7</t>
  </si>
  <si>
    <t>FRN - Floating Rate Note</t>
  </si>
  <si>
    <t>Monthly Portfolio Statement as on May 31,2026</t>
  </si>
  <si>
    <t>8.15% Godrej Properties Limited (03/07/2026) **</t>
  </si>
  <si>
    <t>INE484J08048</t>
  </si>
  <si>
    <t>RBL Bank Limited (24/06/2026) ** #</t>
  </si>
  <si>
    <t>INE976G16OM4</t>
  </si>
  <si>
    <t>Bank of Baroda (12/08/2026) ** #</t>
  </si>
  <si>
    <t>INE028A16MD0</t>
  </si>
  <si>
    <t>Canara Bank (13/08/2026) ** #</t>
  </si>
  <si>
    <t>INE476A16I91</t>
  </si>
  <si>
    <t>Union Bank of India (25/06/2026) #</t>
  </si>
  <si>
    <t>INE692A16JQ1</t>
  </si>
  <si>
    <t>ICICI Bank Limited (29/06/2026) ** #</t>
  </si>
  <si>
    <t>INE090AD6329</t>
  </si>
  <si>
    <t>Bank of Baroda (20/08/2026) ** #</t>
  </si>
  <si>
    <t>INE028A16MI9</t>
  </si>
  <si>
    <t>Bajaj Finance Limited (05/08/2026) **</t>
  </si>
  <si>
    <t>INE296A14G44</t>
  </si>
  <si>
    <t>National Bank For Agriculture and Rural Development (14/08/2026) **</t>
  </si>
  <si>
    <t>INE261F14PI3</t>
  </si>
  <si>
    <t>Bajaj Finance Limited (14/08/2026) **</t>
  </si>
  <si>
    <t>INE296A14H01</t>
  </si>
  <si>
    <t>91 Days Tbill (MD 13/08/2026)</t>
  </si>
  <si>
    <t>IN002026X065</t>
  </si>
  <si>
    <t>182 Days Tbill (MD 23/07/2026)</t>
  </si>
  <si>
    <t>IN002025Y420</t>
  </si>
  <si>
    <t>91 Days Tbill (MD 06/08/2026)</t>
  </si>
  <si>
    <t>IN002026X057</t>
  </si>
  <si>
    <t>Oil India Limited</t>
  </si>
  <si>
    <t>INE274J01014</t>
  </si>
  <si>
    <t>10. No Bonus declared during the period ended May 31, 2026</t>
  </si>
  <si>
    <t>Hindustan Zinc Limited</t>
  </si>
  <si>
    <t>INE267A01025</t>
  </si>
  <si>
    <t>Astral Limited</t>
  </si>
  <si>
    <t>INE006I01046</t>
  </si>
  <si>
    <t>Aurobindo Pharma Limited</t>
  </si>
  <si>
    <t>INE406A01037</t>
  </si>
  <si>
    <t>ICICI Lombard General Insurance Company Limited</t>
  </si>
  <si>
    <t>INE765G01017</t>
  </si>
  <si>
    <t>NMDC Limited</t>
  </si>
  <si>
    <t>INE584A01023</t>
  </si>
  <si>
    <t>Power Finance Corporation Limited</t>
  </si>
  <si>
    <t>INE134E01011</t>
  </si>
  <si>
    <t>REC Limited</t>
  </si>
  <si>
    <t>INE020B01018</t>
  </si>
  <si>
    <t>Alkem Laboratories Limited</t>
  </si>
  <si>
    <t>INE540L01014</t>
  </si>
  <si>
    <t>Indian Oil Corporation Limited</t>
  </si>
  <si>
    <t>INE242A01010</t>
  </si>
  <si>
    <t>BSE Limited</t>
  </si>
  <si>
    <t>INE118H01025</t>
  </si>
  <si>
    <t>7.77% HDFC Bank Limited (28/06/2027)</t>
  </si>
  <si>
    <t>8.25% Poonawalla Fincorp Limited (11/05/2028) **</t>
  </si>
  <si>
    <t>INE511C07AA1</t>
  </si>
  <si>
    <t>672 days</t>
  </si>
  <si>
    <t>Union Bank of India (01/06/2026) #</t>
  </si>
  <si>
    <t>INE692A16KH8</t>
  </si>
  <si>
    <t>IndusInd Bank Limited (01/06/2026) #</t>
  </si>
  <si>
    <t>INE095A165C5</t>
  </si>
  <si>
    <t>Canara Bank (01/06/2026) #</t>
  </si>
  <si>
    <t>INE476A16H27</t>
  </si>
  <si>
    <t>Export Import Bank of India (01/06/2026)</t>
  </si>
  <si>
    <t>INE514E14TE9</t>
  </si>
  <si>
    <t>Bajaj Finance Limited (01/06/2026)</t>
  </si>
  <si>
    <t>INE296A14F29</t>
  </si>
  <si>
    <t>Godrej Industries Limited (01/06/2026)</t>
  </si>
  <si>
    <t>INE233A147H5</t>
  </si>
  <si>
    <t>364 Days Tbill (MD 04/06/2026)</t>
  </si>
  <si>
    <t>IN002025Z104</t>
  </si>
  <si>
    <t>364 Days Tbill (MD 11/06/2026)</t>
  </si>
  <si>
    <t>IN002025Z112</t>
  </si>
  <si>
    <t>7. Average Portfolio Maturity</t>
  </si>
  <si>
    <t>1 days</t>
  </si>
  <si>
    <t>Bagmane Prime Office REIT</t>
  </si>
  <si>
    <t>INE2OVN25015</t>
  </si>
  <si>
    <t>7.64% National Bank For Agriculture and Rural Development (06/12/2029)</t>
  </si>
  <si>
    <t>GOLDTEN</t>
  </si>
  <si>
    <t>1997 days</t>
  </si>
  <si>
    <t>43 days</t>
  </si>
  <si>
    <t>Hindustan Aeronautics Limited</t>
  </si>
  <si>
    <t>INE066F01020</t>
  </si>
  <si>
    <t>Adani Power Limited</t>
  </si>
  <si>
    <t>INE814H01029</t>
  </si>
  <si>
    <t>Tata Power Company Limited</t>
  </si>
  <si>
    <t>INE245A01021</t>
  </si>
  <si>
    <t>Avenue Supermarts Limited</t>
  </si>
  <si>
    <t>INE192R01011</t>
  </si>
  <si>
    <t>Samvardhana Motherson International Limited</t>
  </si>
  <si>
    <t>INE775A01035</t>
  </si>
  <si>
    <t>PB Fintech Limited</t>
  </si>
  <si>
    <t>INE417T01026</t>
  </si>
  <si>
    <t>Financial Technology (Fintech)</t>
  </si>
  <si>
    <t>Suzlon Energy Limited</t>
  </si>
  <si>
    <t>INE040H01021</t>
  </si>
  <si>
    <t>Lupin Limited</t>
  </si>
  <si>
    <t>INE326A01037</t>
  </si>
  <si>
    <t>Persistent Systems Limited</t>
  </si>
  <si>
    <t>INE262H01021</t>
  </si>
  <si>
    <t>AU Small Finance Bank Limited</t>
  </si>
  <si>
    <t>INE949L01017</t>
  </si>
  <si>
    <t>IndusInd Bank Limited</t>
  </si>
  <si>
    <t>INE095A01012</t>
  </si>
  <si>
    <t>Bharat Heavy Electricals Limited</t>
  </si>
  <si>
    <t>INE257A01026</t>
  </si>
  <si>
    <t>Vedanta Limited</t>
  </si>
  <si>
    <t>INE205A01025</t>
  </si>
  <si>
    <t>Diversified Metals</t>
  </si>
  <si>
    <t>Bharat Forge Limited</t>
  </si>
  <si>
    <t>INE465A01025</t>
  </si>
  <si>
    <t>Fortis Healthcare Limited</t>
  </si>
  <si>
    <t>INE061F01013</t>
  </si>
  <si>
    <t>Pidilite Industries Limited</t>
  </si>
  <si>
    <t>INE318A01026</t>
  </si>
  <si>
    <t>DLF Limited</t>
  </si>
  <si>
    <t>INE271C01023</t>
  </si>
  <si>
    <t>One 97 Communications Limited</t>
  </si>
  <si>
    <t>INE982J01020</t>
  </si>
  <si>
    <t>Jindal Steel Limited</t>
  </si>
  <si>
    <t>INE749A01030</t>
  </si>
  <si>
    <t>Godrej Consumer Products Limited</t>
  </si>
  <si>
    <t>INE102D01028</t>
  </si>
  <si>
    <t>Hitachi Energy India Limited</t>
  </si>
  <si>
    <t>INE07Y701011</t>
  </si>
  <si>
    <t>Dixon Technologies (India) Limited</t>
  </si>
  <si>
    <t>INE935N01020</t>
  </si>
  <si>
    <t>Vodafone Idea Limited</t>
  </si>
  <si>
    <t>INE669E01016</t>
  </si>
  <si>
    <t>GAIL (India) Limited</t>
  </si>
  <si>
    <t>INE129A01019</t>
  </si>
  <si>
    <t>ABB India Limited</t>
  </si>
  <si>
    <t>INE117A01022</t>
  </si>
  <si>
    <t>United Spirits Limited</t>
  </si>
  <si>
    <t>INE854D01024</t>
  </si>
  <si>
    <t>Yes Bank Limited</t>
  </si>
  <si>
    <t>INE528G01035</t>
  </si>
  <si>
    <t>Swiggy Limited</t>
  </si>
  <si>
    <t>INE00H001014</t>
  </si>
  <si>
    <t>Info Edge (India) Limited</t>
  </si>
  <si>
    <t>INE663F01032</t>
  </si>
  <si>
    <t>The Phoenix Mills Limited</t>
  </si>
  <si>
    <t>INE211B01039</t>
  </si>
  <si>
    <t>Siemens Energy India Limited</t>
  </si>
  <si>
    <t>INE1NPP01017</t>
  </si>
  <si>
    <t>Siemens Limited</t>
  </si>
  <si>
    <t>INE003A01024</t>
  </si>
  <si>
    <t>Tube Investments of India Limited</t>
  </si>
  <si>
    <t>INE974X01010</t>
  </si>
  <si>
    <t>Hyundai Motor India Ltd</t>
  </si>
  <si>
    <t>INE0V6F01027</t>
  </si>
  <si>
    <t>FSN E-Commerce Ventures Limited</t>
  </si>
  <si>
    <t>INE388Y01029</t>
  </si>
  <si>
    <t>LTM Limited</t>
  </si>
  <si>
    <t>INE214T01019</t>
  </si>
  <si>
    <t>Mankind Pharma Limited</t>
  </si>
  <si>
    <t>INE634S01028</t>
  </si>
  <si>
    <t>Aditya Birla Capital Limited</t>
  </si>
  <si>
    <t>INE674K01013</t>
  </si>
  <si>
    <t>Vishal Mega Mart Limited</t>
  </si>
  <si>
    <t>INE01EA01019</t>
  </si>
  <si>
    <t>Lodha Developers Limited</t>
  </si>
  <si>
    <t>INE670K01029</t>
  </si>
  <si>
    <t>Bank of Baroda</t>
  </si>
  <si>
    <t>INE028A01039</t>
  </si>
  <si>
    <t>Ambuja Cements Limited</t>
  </si>
  <si>
    <t>INE079A01024</t>
  </si>
  <si>
    <t>Sundaram Finance Limited</t>
  </si>
  <si>
    <t>INE660A01013</t>
  </si>
  <si>
    <t>Bajaj Holdings &amp; Investment Limited</t>
  </si>
  <si>
    <t>INE118A01012</t>
  </si>
  <si>
    <t>Voltas Limited</t>
  </si>
  <si>
    <t>INE226A01021</t>
  </si>
  <si>
    <t>Waaree Energies Limited</t>
  </si>
  <si>
    <t>INE377N01017</t>
  </si>
  <si>
    <t>GMR Airports Limited</t>
  </si>
  <si>
    <t>INE776C01039</t>
  </si>
  <si>
    <t>Godrej Properties Limited</t>
  </si>
  <si>
    <t>INE484J01027</t>
  </si>
  <si>
    <t>JSW Energy Limited</t>
  </si>
  <si>
    <t>INE121E01018</t>
  </si>
  <si>
    <t>Havells India Limited</t>
  </si>
  <si>
    <t>INE176B01034</t>
  </si>
  <si>
    <t>IDFC First Bank Limited</t>
  </si>
  <si>
    <t>INE092T01019</t>
  </si>
  <si>
    <t>Union Bank of India</t>
  </si>
  <si>
    <t>INE692A01016</t>
  </si>
  <si>
    <t>L&amp;T Finance Limited</t>
  </si>
  <si>
    <t>INE498L01015</t>
  </si>
  <si>
    <t>Colgate Palmolive (India) Limited</t>
  </si>
  <si>
    <t>INE259A01022</t>
  </si>
  <si>
    <t>Torrent Power Limited</t>
  </si>
  <si>
    <t>INE813H01021</t>
  </si>
  <si>
    <t>Punjab National Bank</t>
  </si>
  <si>
    <t>INE160A01022</t>
  </si>
  <si>
    <t>Bosch Limited</t>
  </si>
  <si>
    <t>INE323A01026</t>
  </si>
  <si>
    <t>NHPC Limited</t>
  </si>
  <si>
    <t>INE848E01016</t>
  </si>
  <si>
    <t>Canara Bank</t>
  </si>
  <si>
    <t>INE476A01022</t>
  </si>
  <si>
    <t>Dabur India Limited</t>
  </si>
  <si>
    <t>INE016A01026</t>
  </si>
  <si>
    <t>Prestige Estates Projects Limited</t>
  </si>
  <si>
    <t>INE811K01011</t>
  </si>
  <si>
    <t>Jindal Stainless Limited</t>
  </si>
  <si>
    <t>INE220G01021</t>
  </si>
  <si>
    <t>Supreme Industries Limited</t>
  </si>
  <si>
    <t>INE195A01028</t>
  </si>
  <si>
    <t>Tata Communications Limited</t>
  </si>
  <si>
    <t>INE151A01013</t>
  </si>
  <si>
    <t>Oracle Financial Services Software Limited</t>
  </si>
  <si>
    <t>INE881D01027</t>
  </si>
  <si>
    <t>Oberoi Realty Limited</t>
  </si>
  <si>
    <t>INE093I01010</t>
  </si>
  <si>
    <t>PI Industries Limited</t>
  </si>
  <si>
    <t>INE603J01030</t>
  </si>
  <si>
    <t>Petronet LNG Limited</t>
  </si>
  <si>
    <t>INE347G01014</t>
  </si>
  <si>
    <t>ICICI Prudential Life Insurance Company Limited</t>
  </si>
  <si>
    <t>INE726G01019</t>
  </si>
  <si>
    <t>Jubilant Foodworks Limited</t>
  </si>
  <si>
    <t>INE797F01020</t>
  </si>
  <si>
    <t>Balkrishna Industries Limited</t>
  </si>
  <si>
    <t>INE787D01026</t>
  </si>
  <si>
    <t>Page Industries Limited</t>
  </si>
  <si>
    <t>INE761H01022</t>
  </si>
  <si>
    <t>Textiles &amp; Apparels</t>
  </si>
  <si>
    <t>Shree Cement Limited</t>
  </si>
  <si>
    <t>INE070A01015</t>
  </si>
  <si>
    <t>Kalyan Jewellers India Limited</t>
  </si>
  <si>
    <t>INE303R01014</t>
  </si>
  <si>
    <t>Rail Vikas Nigam Limited</t>
  </si>
  <si>
    <t>INE415G01027</t>
  </si>
  <si>
    <t>872 days</t>
  </si>
  <si>
    <t>FUTCOM_GOLDM_03/07/2026</t>
  </si>
  <si>
    <t>FUTCOM_GOLD_05/08/2026</t>
  </si>
  <si>
    <t>FUTCOM_GOLDTEN_30/06/2026</t>
  </si>
  <si>
    <t>Hedging Positions through Commodity Futures as on May 31, 2026</t>
  </si>
  <si>
    <t>Scheme</t>
  </si>
  <si>
    <t>Underlying</t>
  </si>
  <si>
    <t>Long / Short</t>
  </si>
  <si>
    <t>Futures Price when purchased</t>
  </si>
  <si>
    <t>Current price of the contract</t>
  </si>
  <si>
    <t>Margin maintained in Rs. Lakhs</t>
  </si>
  <si>
    <t>GOLDM</t>
  </si>
  <si>
    <t>Short</t>
  </si>
  <si>
    <t>GOLD</t>
  </si>
  <si>
    <t>SILVERM</t>
  </si>
  <si>
    <t>SILVERMIC</t>
  </si>
  <si>
    <t>Long</t>
  </si>
  <si>
    <t>Total exposure due to Commodity futures (hedging positions) as a %age of net assets : -4.73%</t>
  </si>
  <si>
    <t>For the period ended May 31, 2026 following details specified for hedging transactions through Commodity Futures which have been squared off/expired:</t>
  </si>
  <si>
    <t>Total Number of Contracts where Commodity Futures were bought</t>
  </si>
  <si>
    <t>Total Number of Contracts where Commodity Futures were sold</t>
  </si>
  <si>
    <t>Gross Notional Value of contracts where Commodity Futures were bought</t>
  </si>
  <si>
    <t>Gross Notional Value of contracts where Commodity Futures were sold</t>
  </si>
  <si>
    <t>Net Profit/Loss value on all contracts combined (Rs. In Lakhs)</t>
  </si>
  <si>
    <t>6.   Investment in short term deposit at the end of during the period</t>
  </si>
  <si>
    <t>10. No Bonus declared during the period ended May, 2026</t>
  </si>
  <si>
    <t>~YTC (AT1/Tier 2 bonds)</t>
  </si>
  <si>
    <t>Tier 1 &amp; 2 Bonds Disclosure as on 31st May 2026</t>
  </si>
  <si>
    <t>BONDS</t>
  </si>
  <si>
    <t>Yield till Maturity*</t>
  </si>
  <si>
    <t>Maturity (as per SEBI guidelines*)</t>
  </si>
  <si>
    <t>Yield till Call</t>
  </si>
  <si>
    <t>Yield to Call Maturity</t>
  </si>
  <si>
    <t>-</t>
  </si>
  <si>
    <t>(*) Twenty years from the date of allotment for Tier1 bonds and at maturity if before 20 years in case of Tier2 bonds</t>
  </si>
  <si>
    <t xml:space="preserve">Disclosure Portfolio YTM for Debt Schemes </t>
  </si>
  <si>
    <t>Scheme Name :</t>
  </si>
  <si>
    <t>Description (if any)</t>
  </si>
  <si>
    <t>Annualised Portfolio YTM* :</t>
  </si>
  <si>
    <t>Modified Duration (years)</t>
  </si>
  <si>
    <t xml:space="preserve">Modified Duration </t>
  </si>
  <si>
    <t>Macaulay Duration (years)</t>
  </si>
  <si>
    <t xml:space="preserve">Macaulay Duration </t>
  </si>
  <si>
    <t>Average Maturity Years</t>
  </si>
  <si>
    <t>Average Maturity</t>
  </si>
  <si>
    <t xml:space="preserve">As on (Date) </t>
  </si>
  <si>
    <t>360 ONE Overnight Fund</t>
  </si>
  <si>
    <t xml:space="preserve">    ~ YTC i.e. Yield to Call is disclosed at security level only for Additional Tier 1 Bonds and Tier 2 Bonds issued by Banks as per AMFI Best Practices Notification 135/BP/91/2020-21 read with SEBI circular SEBI/HO/IMD/DF4/CIR/P/2021/034</t>
  </si>
  <si>
    <t xml:space="preserve">$  Less Than 0.01% of Net Asset Value </t>
  </si>
  <si>
    <t xml:space="preserve"> ~ YTC i.e. Yield to Call is disclosed at security level only for Additional Tier 1 Bonds and Tier 2 Bonds issued by Banks as per AMFI Best Practices Notification 135/BP/91/2020-21 read with SEBI circular SEBI/HO/IMD/DF4/CIR/P/2021/034</t>
  </si>
  <si>
    <t xml:space="preserve">  ~ YTC i.e. Yield to Call is disclosed at security level only for Additional Tier 1 Bonds and Tier 2 Bonds issued by Banks as per AMFI Best Practices Notification 135/BP/91/2020-21 read with SEBI circular SEBI/HO/IMD/DF4/CIR/P/2021/034</t>
  </si>
  <si>
    <t>360 ONE Dynamic Bond Fund  - An Open Ended Dynamic Debt Scheme investing across duration. A relatively high interest rate risk and relatively high credit risk</t>
  </si>
  <si>
    <t xml:space="preserve">360 ONE Dynamic Bond Fund </t>
  </si>
  <si>
    <t>Risk-o-meter:</t>
  </si>
  <si>
    <t>This product is suitable for investors who are seeking*</t>
  </si>
  <si>
    <t>Income and long term gains</t>
  </si>
  <si>
    <t xml:space="preserve">As per AMFI Tier I Benchmark i.e. CRISIL 
Dynamic Bond A-III Index </t>
  </si>
  <si>
    <t>Investment in a range of debt and money market instruments of various maturities.</t>
  </si>
  <si>
    <t>*Investors should consult their financial advisers if in doubt about whether the product is suitable for them.</t>
  </si>
  <si>
    <t>360 ONE Liquid Fund (An open ended liquid scheme. A relatively low interest rate risk and relatively moderate credit risk)</t>
  </si>
  <si>
    <t xml:space="preserve">360 ONE Liquid Fund </t>
  </si>
  <si>
    <t>Income over short term horizon</t>
  </si>
  <si>
    <t xml:space="preserve">As per AMFI Tier I Benchmark i.e.
 CRISIL Liquid Debt A-I Index </t>
  </si>
  <si>
    <t>Investments in money market and short term debt instruments, with maturity not exceeding 91 days.</t>
  </si>
  <si>
    <t>360 ONE Focused Fund - An Open Ended Equity Scheme investing in maximum 30 multicap stocks</t>
  </si>
  <si>
    <t>Capital appreciation over long term;</t>
  </si>
  <si>
    <t>Investment predominantly in equity and equity related instruments;</t>
  </si>
  <si>
    <t>360 ONE QUANT FUND - An Open Ended Equity Scheme investing based on quant theme</t>
  </si>
  <si>
    <t>capital appreciation over long term;</t>
  </si>
  <si>
    <t>As per AMFI Tier I Benchmark i.e, BSE
200 TRI</t>
  </si>
  <si>
    <t>Investment predominantly in equity and equity related instruments selected based on quant model</t>
  </si>
  <si>
    <t>360 ONE ELSS Tax Saver Nifty 50 Index Fund - An Open Ended Passive Equity Linked Saving Scheme with a statutory lock-in period of 3 years and tax benefit, replicating/tracking the Nifty 50 index)</t>
  </si>
  <si>
    <t>As per AMFI Tier I Benchmark i.e. Nifty 50 TRI</t>
  </si>
  <si>
    <t>Investment in stocks comprising the Nifty 50 Index in the same proportion as in the index to achieve returns equivalent to the Total Returns Index of Nifty 50 Index, subject to tracking errorwhile offering deduction under Section 80C of IT Act, 1961</t>
  </si>
  <si>
    <t>*Investors should consult their financial advisors if in doubt about whether the product is suitable for them.</t>
  </si>
  <si>
    <t>360 ONE FLEXICAP FUND - An Open Ended Dynamic Equity Scheme investing across large cap, mid cap and small cap stocks</t>
  </si>
  <si>
    <t>capital appreciation over long term</t>
  </si>
  <si>
    <t>As per AMFI Tier I Benchmark i.e. BSE 500
TRI</t>
  </si>
  <si>
    <t>Investment predominantly in equity and equity related instruments across market capitalization</t>
  </si>
  <si>
    <t>360 ONE Balanced Hybrid Fund -  An open ended balanced scheme investing in equity and debt instruments</t>
  </si>
  <si>
    <t>To create wealth and income in the long term</t>
  </si>
  <si>
    <t>As per AMFI Tier I Benchmark i.e.Nifty
 50 Hybrid Composite Debt 50:50 Index</t>
  </si>
  <si>
    <t>Investment in equity and equity related securities and fixed income instruments.</t>
  </si>
  <si>
    <r>
      <t xml:space="preserve">360 ONE GOLD ETF </t>
    </r>
    <r>
      <rPr>
        <b/>
        <sz val="11"/>
        <color theme="1"/>
        <rFont val="Aptos"/>
        <family val="2"/>
      </rPr>
      <t>(An open-ended exchange traded fund replicating/tracking domestic prices of Gold)</t>
    </r>
  </si>
  <si>
    <t>Long term capital appreciation</t>
  </si>
  <si>
    <t>As per AMFI Tier I Benchmark i.e. Domestic prices
of Gold</t>
  </si>
  <si>
    <t>Investment in gold in order to generate returns similar to the performance of the gold, subject to tracking errors.</t>
  </si>
  <si>
    <t>360 ONE Silver ETF (An open-ended exchange traded fund replicating/tracking domestic prices of Silver)</t>
  </si>
  <si>
    <t>As per AMFI Tier I Benchmark i.e. Domestic
Prices of Silver</t>
  </si>
  <si>
    <t>Returns that are in line with the performance of Silver over the long term, subject to tracking errors.</t>
  </si>
  <si>
    <t>360 ONE Overnight Fund - An open-ended debt scheme investing in overnight securities. A relatively low interest risk &amp; relatively low credit risk</t>
  </si>
  <si>
    <t>Regular income with high levels of safety and liquidity over short term.</t>
  </si>
  <si>
    <t>As per AMFI Tier I Benchmark i.e. NIFTY 1D
Rate Index</t>
  </si>
  <si>
    <t>Investment in debt and money market instruments with overnight maturity.</t>
  </si>
  <si>
    <t>360 ONE Multi Asset Allocation Fund - An open ended scheme investing in Equity &amp; Equity Related Instruments, Debt &amp; Money Market Securities, Gold/Silver related instruments and in units of REITs &amp; InvITs</t>
  </si>
  <si>
    <t xml:space="preserve">As per AMFI Tier I Benchmark i.e. BSE 500 TRI – 25% + 
NIFTY Composite Debt Index – 45% + Domestic prices of Gold and Silver (30%) </t>
  </si>
  <si>
    <t xml:space="preserve">Investment in multiple asset classes </t>
  </si>
  <si>
    <t>360 ONE MSCI India ETF - An open-ended scheme replicating/tracking MSCI India Index</t>
  </si>
  <si>
    <t>As per AMFI Tier I Benchmark i.e. 
MSCI India Index TRI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</si>
</sst>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
    <numFmt numFmtId="166" formatCode="#,##0.00%"/>
    <numFmt numFmtId="167" formatCode="0.0000"/>
    <numFmt numFmtId="168" formatCode="#,##0.00000000"/>
    <numFmt numFmtId="169" formatCode="#,##0.0000"/>
    <numFmt numFmtId="170" formatCode="_(* #,##0.0000_);_(* \(#,##0.0000\);_(* &quot;-&quot;??_);_(@_)"/>
    <numFmt numFmtId="171" formatCode="0.000%"/>
    <numFmt numFmtId="172" formatCode="0.000000000000000%"/>
    <numFmt numFmtId="173" formatCode="0.00000000000000%"/>
    <numFmt numFmtId="174" formatCode="#,##0.00_ ;\-#,##0.00\ "/>
    <numFmt numFmtId="175" formatCode="#,##0_ ;\-#,##0\ "/>
    <numFmt numFmtId="176" formatCode="0.0000%"/>
  </numFmts>
  <fonts count="34">
    <font>
      <sz val="11"/>
      <color theme="1"/>
      <name val="Aptos Narrow"/>
      <family val="2"/>
      <scheme val="minor"/>
    </font>
    <font>
      <b/>
      <sz val="9"/>
      <color rgb="FF000000"/>
      <name val="Arial"/>
      <family val="2"/>
    </font>
    <font>
      <sz val="9"/>
      <color rgb="FF000000"/>
      <name val="Arial"/>
      <family val="2"/>
    </font>
    <font>
      <b/>
      <sz val="10"/>
      <color rgb="FF000000"/>
      <name val="SansSerif"/>
      <family val="2"/>
    </font>
    <font>
      <sz val="10"/>
      <color rgb="FF000000"/>
      <name val="SansSerif"/>
      <family val="2"/>
    </font>
    <font>
      <sz val="9"/>
      <color rgb="FFFFFFFF"/>
      <name val="Arial"/>
      <family val="2"/>
    </font>
    <font>
      <sz val="11"/>
      <color theme="1"/>
      <name val="Aptos Narrow"/>
      <family val="2"/>
      <scheme val="minor"/>
    </font>
    <font>
      <sz val="9"/>
      <color theme="1"/>
      <name val="Arial"/>
      <family val="2"/>
    </font>
    <font>
      <sz val="9"/>
      <name val="Arial"/>
      <family val="2"/>
    </font>
    <font>
      <sz val="10"/>
      <name val="MS Sans Serif"/>
      <family val="2"/>
    </font>
    <font>
      <sz val="9"/>
      <color indexed="10"/>
      <name val="Arial"/>
      <family val="2"/>
    </font>
    <font>
      <b/>
      <sz val="9"/>
      <name val="Arial"/>
      <family val="2"/>
    </font>
    <font>
      <sz val="9"/>
      <color rgb="FFFF0000"/>
      <name val="Arial"/>
      <family val="2"/>
    </font>
    <font>
      <sz val="10"/>
      <color rgb="FF000000"/>
      <name val="Arial Unicode MS"/>
    </font>
    <font>
      <sz val="9"/>
      <color indexed="72"/>
      <name val="Arial"/>
      <family val="2"/>
    </font>
    <font>
      <sz val="11"/>
      <color rgb="FF000000"/>
      <name val="Arial"/>
      <family val="2"/>
    </font>
    <font>
      <sz val="10"/>
      <name val="Times New Roman"/>
      <family val="1"/>
    </font>
    <font>
      <b/>
      <sz val="11"/>
      <name val="Calibri"/>
      <family val="2"/>
    </font>
    <font>
      <b/>
      <sz val="11"/>
      <color rgb="FF000000"/>
      <name val="Calibri"/>
      <family val="2"/>
    </font>
    <font>
      <sz val="11"/>
      <color rgb="FF000000"/>
      <name val="Calibri"/>
      <family val="2"/>
    </font>
    <font>
      <sz val="11"/>
      <color rgb="FF000000"/>
      <name val="Book Antiqua"/>
      <family val="1"/>
    </font>
    <font>
      <sz val="10"/>
      <color rgb="FF000000"/>
      <name val="Times New Roman"/>
      <family val="1"/>
    </font>
    <font>
      <sz val="11"/>
      <color theme="1"/>
      <name val="Book Antiqua"/>
      <family val="1"/>
    </font>
    <font>
      <sz val="11"/>
      <color rgb="FF1F497D"/>
      <name val="Book Antiqua"/>
      <family val="1"/>
    </font>
    <font>
      <b/>
      <sz val="11"/>
      <color theme="1"/>
      <name val="Aptos Narrow"/>
      <family val="2"/>
      <scheme val="minor"/>
    </font>
    <font>
      <sz val="10"/>
      <name val="Arial"/>
      <family val="2"/>
    </font>
    <font>
      <b/>
      <u/>
      <sz val="10"/>
      <name val="Arial"/>
      <family val="2"/>
    </font>
    <font>
      <sz val="10"/>
      <color theme="1"/>
      <name val="Trebuchet MS"/>
      <family val="2"/>
    </font>
    <font>
      <b/>
      <sz val="12"/>
      <color theme="1"/>
      <name val="Aptos Narrow"/>
      <family val="2"/>
      <scheme val="minor"/>
    </font>
    <font>
      <sz val="10"/>
      <color theme="1"/>
      <name val="Arial"/>
      <family val="2"/>
    </font>
    <font>
      <b/>
      <sz val="10"/>
      <color theme="1"/>
      <name val="Trebuchet MS"/>
      <family val="2"/>
    </font>
    <font>
      <b/>
      <sz val="13"/>
      <color theme="1"/>
      <name val="Aptos Narrow"/>
      <family val="2"/>
      <scheme val="minor"/>
    </font>
    <font>
      <b/>
      <sz val="11"/>
      <color theme="1"/>
      <name val="Aptos"/>
      <family val="2"/>
    </font>
    <font>
      <sz val="10"/>
      <color rgb="FF000000"/>
      <name val="Aptos Narrow"/>
      <family val="2"/>
      <scheme val="minor"/>
    </font>
  </fonts>
  <fills count="9">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FFFFFF"/>
        <bgColor indexed="64"/>
      </patternFill>
    </fill>
  </fills>
  <borders count="56">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right style="medium">
        <color indexed="64"/>
      </right>
      <top/>
      <bottom style="medium">
        <color rgb="FF000000"/>
      </bottom>
      <diagonal/>
    </border>
    <border>
      <left/>
      <right/>
      <top style="medium">
        <color rgb="FF000000"/>
      </top>
      <bottom/>
      <diagonal/>
    </border>
    <border>
      <left style="medium">
        <color indexed="64"/>
      </left>
      <right style="medium">
        <color rgb="FF000000"/>
      </right>
      <top/>
      <bottom style="medium">
        <color rgb="FF000000"/>
      </bottom>
      <diagonal/>
    </border>
    <border>
      <left style="medium">
        <color rgb="FF000000"/>
      </left>
      <right/>
      <top/>
      <bottom style="medium">
        <color indexed="64"/>
      </bottom>
      <diagonal/>
    </border>
    <border>
      <left/>
      <right style="medium">
        <color rgb="FF000000"/>
      </right>
      <top style="medium">
        <color indexed="64"/>
      </top>
      <bottom/>
      <diagonal/>
    </border>
    <border>
      <left/>
      <right style="medium">
        <color rgb="FF000000"/>
      </right>
      <top/>
      <bottom style="medium">
        <color rgb="FF000000"/>
      </bottom>
      <diagonal/>
    </border>
    <border>
      <left style="medium">
        <color indexed="64"/>
      </left>
      <right style="thin">
        <color indexed="64"/>
      </right>
      <top/>
      <bottom style="medium">
        <color indexed="64"/>
      </bottom>
      <diagonal/>
    </border>
  </borders>
  <cellStyleXfs count="22">
    <xf numFmtId="0" fontId="0" fillId="0" borderId="0"/>
    <xf numFmtId="0" fontId="6" fillId="7" borderId="7"/>
    <xf numFmtId="0" fontId="6" fillId="7" borderId="7"/>
    <xf numFmtId="164" fontId="6" fillId="7" borderId="7" applyFont="0" applyFill="0" applyBorder="0" applyAlignment="0" applyProtection="0"/>
    <xf numFmtId="9" fontId="6" fillId="7" borderId="7" applyFont="0" applyFill="0" applyBorder="0" applyAlignment="0" applyProtection="0"/>
    <xf numFmtId="39" fontId="9"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25" fillId="7" borderId="7" applyNumberFormat="0" applyFont="0" applyFill="0" applyBorder="0" applyAlignment="0" applyProtection="0"/>
    <xf numFmtId="0" fontId="6" fillId="7" borderId="7"/>
    <xf numFmtId="0" fontId="6" fillId="7" borderId="7"/>
    <xf numFmtId="0" fontId="6" fillId="7" borderId="7"/>
    <xf numFmtId="0" fontId="6" fillId="7" borderId="7"/>
    <xf numFmtId="0" fontId="6" fillId="7" borderId="7"/>
    <xf numFmtId="0" fontId="6" fillId="7" borderId="7"/>
    <xf numFmtId="0" fontId="6" fillId="7" borderId="7"/>
  </cellStyleXfs>
  <cellXfs count="363">
    <xf numFmtId="0" fontId="0" fillId="0" borderId="0" xfId="0"/>
    <xf numFmtId="0" fontId="0" fillId="2" borderId="0" xfId="0" applyFill="1" applyAlignment="1" applyProtection="1">
      <alignment wrapText="1"/>
      <protection locked="0"/>
    </xf>
    <xf numFmtId="0" fontId="1" fillId="3"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5" fillId="6" borderId="7" xfId="0" applyFont="1" applyFill="1" applyBorder="1" applyAlignment="1">
      <alignment horizontal="left" vertical="top" wrapText="1"/>
    </xf>
    <xf numFmtId="165" fontId="1" fillId="7" borderId="13" xfId="0" applyNumberFormat="1" applyFont="1" applyFill="1" applyBorder="1" applyAlignment="1">
      <alignment horizontal="right" vertical="top" wrapText="1"/>
    </xf>
    <xf numFmtId="0" fontId="0" fillId="0" borderId="0" xfId="0" applyAlignment="1" applyProtection="1">
      <alignment wrapText="1"/>
      <protection locked="0"/>
    </xf>
    <xf numFmtId="0" fontId="1" fillId="0" borderId="1" xfId="0" applyFont="1" applyBorder="1" applyAlignment="1">
      <alignment horizontal="center" vertical="top" wrapText="1"/>
    </xf>
    <xf numFmtId="0" fontId="2" fillId="0" borderId="1" xfId="0" applyFont="1" applyBorder="1" applyAlignment="1">
      <alignment horizontal="left" vertical="top" wrapText="1"/>
    </xf>
    <xf numFmtId="0" fontId="5" fillId="0" borderId="7" xfId="0" applyFont="1" applyBorder="1" applyAlignment="1">
      <alignment horizontal="left" vertical="top" wrapText="1"/>
    </xf>
    <xf numFmtId="0" fontId="3" fillId="7" borderId="7" xfId="0" applyFont="1" applyFill="1" applyBorder="1" applyAlignment="1">
      <alignment horizontal="left" vertical="top" wrapText="1"/>
    </xf>
    <xf numFmtId="0" fontId="0" fillId="7" borderId="0" xfId="0" applyFill="1" applyAlignment="1" applyProtection="1">
      <alignment wrapText="1"/>
      <protection locked="0"/>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7" borderId="6" xfId="0" applyFont="1" applyFill="1" applyBorder="1" applyAlignment="1">
      <alignment horizontal="left" vertical="top" wrapText="1"/>
    </xf>
    <xf numFmtId="0" fontId="2" fillId="7" borderId="4" xfId="0" applyFont="1" applyFill="1" applyBorder="1" applyAlignment="1">
      <alignment horizontal="left" vertical="top" wrapText="1"/>
    </xf>
    <xf numFmtId="3" fontId="2" fillId="7" borderId="5" xfId="0" applyNumberFormat="1" applyFont="1" applyFill="1" applyBorder="1" applyAlignment="1">
      <alignment horizontal="right" vertical="top" wrapText="1"/>
    </xf>
    <xf numFmtId="0" fontId="2" fillId="7" borderId="5" xfId="0" applyFont="1" applyFill="1" applyBorder="1" applyAlignment="1">
      <alignment horizontal="right" vertical="top" wrapText="1"/>
    </xf>
    <xf numFmtId="165" fontId="2" fillId="7" borderId="5" xfId="0" applyNumberFormat="1" applyFont="1" applyFill="1" applyBorder="1" applyAlignment="1">
      <alignment horizontal="right" vertical="top" wrapText="1"/>
    </xf>
    <xf numFmtId="0" fontId="1" fillId="7" borderId="8" xfId="0" applyFont="1" applyFill="1" applyBorder="1" applyAlignment="1">
      <alignment horizontal="right" vertical="top" wrapText="1"/>
    </xf>
    <xf numFmtId="165" fontId="1" fillId="7" borderId="9" xfId="0" applyNumberFormat="1" applyFont="1" applyFill="1" applyBorder="1" applyAlignment="1">
      <alignment horizontal="right" vertical="top" wrapText="1"/>
    </xf>
    <xf numFmtId="0" fontId="1" fillId="7" borderId="10" xfId="0" applyFont="1" applyFill="1" applyBorder="1" applyAlignment="1">
      <alignment horizontal="left" vertical="top" wrapText="1"/>
    </xf>
    <xf numFmtId="0" fontId="2" fillId="7" borderId="9" xfId="0" applyFont="1" applyFill="1" applyBorder="1" applyAlignment="1">
      <alignment horizontal="left" vertical="top" wrapText="1"/>
    </xf>
    <xf numFmtId="0" fontId="1" fillId="7" borderId="9" xfId="0" applyFont="1" applyFill="1" applyBorder="1" applyAlignment="1">
      <alignment horizontal="right" vertical="top" wrapText="1"/>
    </xf>
    <xf numFmtId="0" fontId="2" fillId="7" borderId="8" xfId="0" applyFont="1" applyFill="1" applyBorder="1" applyAlignment="1">
      <alignment horizontal="left" vertical="top" wrapText="1"/>
    </xf>
    <xf numFmtId="0" fontId="1" fillId="7" borderId="11" xfId="0" applyFont="1" applyFill="1" applyBorder="1" applyAlignment="1">
      <alignment horizontal="left" vertical="top" wrapText="1"/>
    </xf>
    <xf numFmtId="0" fontId="2" fillId="7" borderId="12" xfId="0" applyFont="1" applyFill="1" applyBorder="1" applyAlignment="1">
      <alignment horizontal="left" vertical="top" wrapText="1"/>
    </xf>
    <xf numFmtId="0" fontId="1" fillId="7" borderId="12" xfId="0" applyFont="1" applyFill="1" applyBorder="1" applyAlignment="1">
      <alignment horizontal="right" vertical="top" wrapText="1"/>
    </xf>
    <xf numFmtId="0" fontId="2" fillId="7" borderId="7" xfId="0" applyFont="1" applyFill="1" applyBorder="1" applyAlignment="1">
      <alignment horizontal="left" vertical="top" wrapText="1"/>
    </xf>
    <xf numFmtId="0" fontId="1" fillId="7" borderId="7" xfId="0" applyFont="1" applyFill="1" applyBorder="1" applyAlignment="1">
      <alignment horizontal="left" vertical="top" wrapText="1"/>
    </xf>
    <xf numFmtId="0" fontId="1" fillId="0" borderId="14" xfId="0" applyFont="1" applyBorder="1" applyAlignment="1">
      <alignment horizontal="left" vertical="top" wrapText="1"/>
    </xf>
    <xf numFmtId="0" fontId="7" fillId="0" borderId="15" xfId="0" applyFont="1" applyBorder="1" applyAlignment="1" applyProtection="1">
      <alignment wrapText="1"/>
      <protection locked="0"/>
    </xf>
    <xf numFmtId="4" fontId="7" fillId="0" borderId="15" xfId="0" applyNumberFormat="1" applyFont="1" applyBorder="1" applyAlignment="1" applyProtection="1">
      <alignment wrapText="1"/>
      <protection locked="0"/>
    </xf>
    <xf numFmtId="0" fontId="7" fillId="0" borderId="15" xfId="0" applyFont="1" applyBorder="1"/>
    <xf numFmtId="0" fontId="0" fillId="0" borderId="16" xfId="0" applyBorder="1"/>
    <xf numFmtId="0" fontId="8" fillId="0" borderId="17" xfId="0" applyFont="1" applyBorder="1"/>
    <xf numFmtId="0" fontId="8" fillId="0" borderId="7" xfId="0" applyFont="1" applyBorder="1"/>
    <xf numFmtId="164" fontId="8" fillId="7" borderId="7" xfId="3" applyFont="1" applyFill="1" applyBorder="1" applyAlignment="1"/>
    <xf numFmtId="4" fontId="8" fillId="0" borderId="7" xfId="0" applyNumberFormat="1" applyFont="1" applyBorder="1"/>
    <xf numFmtId="0" fontId="8" fillId="7" borderId="7" xfId="4" applyNumberFormat="1" applyFont="1" applyFill="1" applyBorder="1" applyAlignment="1" applyProtection="1">
      <alignment horizontal="left" vertical="top"/>
    </xf>
    <xf numFmtId="0" fontId="7" fillId="0" borderId="7" xfId="0" applyFont="1" applyBorder="1"/>
    <xf numFmtId="0" fontId="0" fillId="0" borderId="18" xfId="0" applyBorder="1"/>
    <xf numFmtId="0" fontId="8" fillId="0" borderId="7" xfId="0" applyFont="1" applyBorder="1" applyAlignment="1">
      <alignment horizontal="right"/>
    </xf>
    <xf numFmtId="0" fontId="8" fillId="7" borderId="7" xfId="4" applyNumberFormat="1" applyFont="1" applyFill="1" applyBorder="1" applyAlignment="1"/>
    <xf numFmtId="39" fontId="8" fillId="7" borderId="17" xfId="5" applyFont="1" applyBorder="1"/>
    <xf numFmtId="167" fontId="8" fillId="0" borderId="7" xfId="0" applyNumberFormat="1" applyFont="1" applyBorder="1" applyAlignment="1">
      <alignment horizontal="right"/>
    </xf>
    <xf numFmtId="0" fontId="8" fillId="0" borderId="7" xfId="0" applyFont="1" applyBorder="1" applyAlignment="1">
      <alignment horizontal="center"/>
    </xf>
    <xf numFmtId="168" fontId="8" fillId="0" borderId="7" xfId="0" applyNumberFormat="1" applyFont="1" applyBorder="1" applyAlignment="1">
      <alignment horizontal="right"/>
    </xf>
    <xf numFmtId="0" fontId="8" fillId="0" borderId="17" xfId="0" applyFont="1" applyBorder="1" applyAlignment="1">
      <alignment wrapText="1"/>
    </xf>
    <xf numFmtId="4" fontId="10" fillId="0" borderId="7" xfId="0" applyNumberFormat="1" applyFont="1" applyBorder="1"/>
    <xf numFmtId="4" fontId="8" fillId="0" borderId="17" xfId="0" applyNumberFormat="1" applyFont="1" applyBorder="1"/>
    <xf numFmtId="4" fontId="8" fillId="0" borderId="7" xfId="0" applyNumberFormat="1" applyFont="1" applyBorder="1" applyAlignment="1">
      <alignment horizontal="right"/>
    </xf>
    <xf numFmtId="0" fontId="8" fillId="0" borderId="19" xfId="0" applyFont="1" applyBorder="1"/>
    <xf numFmtId="0" fontId="8" fillId="0" borderId="20" xfId="0" applyFont="1" applyBorder="1" applyAlignment="1">
      <alignment horizontal="right"/>
    </xf>
    <xf numFmtId="0" fontId="8" fillId="0" borderId="20" xfId="0" applyFont="1" applyBorder="1"/>
    <xf numFmtId="4" fontId="8" fillId="0" borderId="20" xfId="0" applyNumberFormat="1" applyFont="1" applyBorder="1"/>
    <xf numFmtId="0" fontId="8" fillId="7" borderId="20" xfId="4" applyNumberFormat="1" applyFont="1" applyFill="1" applyBorder="1" applyAlignment="1"/>
    <xf numFmtId="0" fontId="7" fillId="0" borderId="20" xfId="0" applyFont="1" applyBorder="1"/>
    <xf numFmtId="0" fontId="0" fillId="0" borderId="21" xfId="0" applyBorder="1"/>
    <xf numFmtId="0" fontId="2" fillId="0" borderId="15" xfId="0" applyFont="1" applyBorder="1" applyAlignment="1">
      <alignment horizontal="left" vertical="top" wrapText="1"/>
    </xf>
    <xf numFmtId="4" fontId="1" fillId="0" borderId="15" xfId="0" applyNumberFormat="1" applyFont="1" applyBorder="1" applyAlignment="1">
      <alignment horizontal="right" vertical="top" wrapText="1"/>
    </xf>
    <xf numFmtId="165" fontId="1" fillId="0" borderId="15" xfId="0" applyNumberFormat="1" applyFont="1" applyBorder="1" applyAlignment="1">
      <alignment horizontal="right" vertical="top" wrapText="1"/>
    </xf>
    <xf numFmtId="0" fontId="1" fillId="0" borderId="16" xfId="0" applyFont="1" applyBorder="1" applyAlignment="1">
      <alignment horizontal="right" vertical="top" wrapText="1"/>
    </xf>
    <xf numFmtId="0" fontId="8" fillId="0" borderId="7" xfId="0" applyFont="1" applyBorder="1" applyAlignment="1">
      <alignment horizontal="left" vertical="top"/>
    </xf>
    <xf numFmtId="0" fontId="0" fillId="0" borderId="7" xfId="0" applyBorder="1"/>
    <xf numFmtId="4" fontId="7" fillId="0" borderId="7" xfId="0" applyNumberFormat="1" applyFont="1" applyBorder="1"/>
    <xf numFmtId="39" fontId="8" fillId="7" borderId="17" xfId="5" applyFont="1" applyBorder="1" applyAlignment="1">
      <alignment horizontal="left"/>
    </xf>
    <xf numFmtId="169" fontId="2" fillId="7" borderId="7" xfId="0" applyNumberFormat="1" applyFont="1" applyFill="1" applyBorder="1" applyAlignment="1">
      <alignment horizontal="right" vertical="top" wrapText="1"/>
    </xf>
    <xf numFmtId="170" fontId="8" fillId="7" borderId="7" xfId="3" applyNumberFormat="1" applyFont="1" applyFill="1" applyBorder="1" applyAlignment="1">
      <alignment horizontal="right"/>
    </xf>
    <xf numFmtId="0" fontId="11" fillId="0" borderId="17" xfId="0" applyFont="1" applyBorder="1"/>
    <xf numFmtId="168" fontId="7" fillId="0" borderId="7" xfId="0" applyNumberFormat="1" applyFont="1" applyBorder="1"/>
    <xf numFmtId="4" fontId="8" fillId="0" borderId="20" xfId="0" applyNumberFormat="1" applyFont="1" applyBorder="1" applyAlignment="1">
      <alignment horizontal="right"/>
    </xf>
    <xf numFmtId="4" fontId="7" fillId="0" borderId="20" xfId="0" applyNumberFormat="1" applyFont="1" applyBorder="1"/>
    <xf numFmtId="0" fontId="0" fillId="0" borderId="20" xfId="0" applyBorder="1"/>
    <xf numFmtId="0" fontId="2" fillId="0" borderId="14" xfId="0" applyFont="1" applyBorder="1" applyAlignment="1">
      <alignment horizontal="left" vertical="top" wrapText="1"/>
    </xf>
    <xf numFmtId="0" fontId="0" fillId="0" borderId="15" xfId="0" applyBorder="1"/>
    <xf numFmtId="4" fontId="8" fillId="7" borderId="7" xfId="4" applyNumberFormat="1" applyFont="1" applyFill="1" applyBorder="1" applyAlignment="1"/>
    <xf numFmtId="171" fontId="8" fillId="7" borderId="7" xfId="4" applyNumberFormat="1" applyFont="1" applyFill="1" applyBorder="1" applyAlignment="1"/>
    <xf numFmtId="167" fontId="2" fillId="0" borderId="7" xfId="0" applyNumberFormat="1" applyFont="1" applyBorder="1" applyAlignment="1">
      <alignment horizontal="right" vertical="center"/>
    </xf>
    <xf numFmtId="170" fontId="8" fillId="7" borderId="7" xfId="3" applyNumberFormat="1" applyFont="1" applyFill="1" applyBorder="1" applyAlignment="1"/>
    <xf numFmtId="0" fontId="8" fillId="0" borderId="14" xfId="0" applyFont="1" applyBorder="1"/>
    <xf numFmtId="0" fontId="8" fillId="0" borderId="15" xfId="0" applyFont="1" applyBorder="1"/>
    <xf numFmtId="164" fontId="8" fillId="7" borderId="15" xfId="3" applyFont="1" applyFill="1" applyBorder="1" applyAlignment="1"/>
    <xf numFmtId="4" fontId="8" fillId="7" borderId="15" xfId="4" applyNumberFormat="1" applyFont="1" applyFill="1" applyBorder="1" applyAlignment="1"/>
    <xf numFmtId="0" fontId="8" fillId="0" borderId="15" xfId="0" applyFont="1" applyBorder="1" applyAlignment="1">
      <alignment horizontal="left" vertical="top"/>
    </xf>
    <xf numFmtId="167" fontId="2" fillId="0" borderId="7" xfId="0" applyNumberFormat="1" applyFont="1" applyBorder="1" applyAlignment="1">
      <alignment vertical="center"/>
    </xf>
    <xf numFmtId="4" fontId="8" fillId="7" borderId="7" xfId="3" applyNumberFormat="1" applyFont="1" applyFill="1" applyBorder="1" applyAlignment="1"/>
    <xf numFmtId="167" fontId="0" fillId="0" borderId="18" xfId="0" applyNumberFormat="1" applyBorder="1"/>
    <xf numFmtId="2" fontId="8" fillId="0" borderId="7" xfId="0" applyNumberFormat="1" applyFont="1" applyBorder="1" applyAlignment="1">
      <alignment horizontal="right"/>
    </xf>
    <xf numFmtId="0" fontId="7" fillId="0" borderId="7" xfId="0" applyFont="1" applyBorder="1" applyAlignment="1">
      <alignment horizontal="right"/>
    </xf>
    <xf numFmtId="167" fontId="7" fillId="0" borderId="7" xfId="0" applyNumberFormat="1" applyFont="1" applyBorder="1"/>
    <xf numFmtId="0" fontId="8" fillId="7" borderId="17" xfId="6" applyFont="1" applyBorder="1"/>
    <xf numFmtId="0" fontId="6" fillId="7" borderId="18" xfId="6" applyBorder="1"/>
    <xf numFmtId="0" fontId="8" fillId="7" borderId="19" xfId="6" applyFont="1" applyBorder="1"/>
    <xf numFmtId="0" fontId="7" fillId="7" borderId="20" xfId="6" applyFont="1" applyBorder="1"/>
    <xf numFmtId="4" fontId="7" fillId="7" borderId="20" xfId="6" applyNumberFormat="1" applyFont="1" applyBorder="1"/>
    <xf numFmtId="0" fontId="6" fillId="7" borderId="20" xfId="6" applyBorder="1"/>
    <xf numFmtId="0" fontId="6" fillId="7" borderId="21" xfId="6" applyBorder="1"/>
    <xf numFmtId="0" fontId="8" fillId="7" borderId="14" xfId="6" applyFont="1" applyBorder="1"/>
    <xf numFmtId="0" fontId="8" fillId="7" borderId="15" xfId="6" applyFont="1" applyBorder="1"/>
    <xf numFmtId="0" fontId="8" fillId="7" borderId="15" xfId="6" applyFont="1" applyBorder="1" applyAlignment="1">
      <alignment horizontal="left" vertical="top"/>
    </xf>
    <xf numFmtId="0" fontId="6" fillId="7" borderId="15" xfId="6" applyBorder="1"/>
    <xf numFmtId="0" fontId="6" fillId="7" borderId="16" xfId="6" applyBorder="1"/>
    <xf numFmtId="167" fontId="8" fillId="7" borderId="7" xfId="6" applyNumberFormat="1" applyFont="1" applyAlignment="1">
      <alignment horizontal="right"/>
    </xf>
    <xf numFmtId="0" fontId="8" fillId="7" borderId="7" xfId="6" applyFont="1" applyAlignment="1">
      <alignment horizontal="left" vertical="top"/>
    </xf>
    <xf numFmtId="0" fontId="6" fillId="7" borderId="7" xfId="6"/>
    <xf numFmtId="0" fontId="7" fillId="7" borderId="7" xfId="6" applyFont="1"/>
    <xf numFmtId="0" fontId="8" fillId="7" borderId="7" xfId="6" applyFont="1"/>
    <xf numFmtId="0" fontId="8" fillId="7" borderId="7" xfId="6" applyFont="1" applyAlignment="1">
      <alignment horizontal="right"/>
    </xf>
    <xf numFmtId="4" fontId="8" fillId="7" borderId="7" xfId="6" applyNumberFormat="1" applyFont="1" applyAlignment="1">
      <alignment horizontal="right"/>
    </xf>
    <xf numFmtId="0" fontId="12" fillId="7" borderId="7" xfId="6" applyFont="1" applyAlignment="1">
      <alignment horizontal="right"/>
    </xf>
    <xf numFmtId="4" fontId="7" fillId="7" borderId="7" xfId="6" applyNumberFormat="1" applyFont="1"/>
    <xf numFmtId="0" fontId="12" fillId="0" borderId="7" xfId="0" applyFont="1" applyBorder="1" applyAlignment="1">
      <alignment horizontal="right"/>
    </xf>
    <xf numFmtId="0" fontId="1" fillId="7" borderId="5" xfId="0" applyFont="1" applyFill="1" applyBorder="1" applyAlignment="1">
      <alignment horizontal="right" vertical="top" wrapText="1"/>
    </xf>
    <xf numFmtId="165" fontId="1" fillId="7" borderId="6" xfId="0" applyNumberFormat="1" applyFont="1" applyFill="1" applyBorder="1" applyAlignment="1">
      <alignment horizontal="right" vertical="top" wrapText="1"/>
    </xf>
    <xf numFmtId="165" fontId="2" fillId="7" borderId="6" xfId="0" applyNumberFormat="1" applyFont="1" applyFill="1" applyBorder="1" applyAlignment="1">
      <alignment horizontal="right" vertical="top" wrapText="1"/>
    </xf>
    <xf numFmtId="0" fontId="1" fillId="7" borderId="22" xfId="0" applyFont="1" applyFill="1" applyBorder="1" applyAlignment="1">
      <alignment horizontal="left" vertical="top" wrapText="1"/>
    </xf>
    <xf numFmtId="0" fontId="2" fillId="7" borderId="22" xfId="0" applyFont="1" applyFill="1" applyBorder="1" applyAlignment="1">
      <alignment horizontal="left" vertical="top" wrapText="1"/>
    </xf>
    <xf numFmtId="0" fontId="1" fillId="7" borderId="22" xfId="0" applyFont="1" applyFill="1" applyBorder="1" applyAlignment="1">
      <alignment horizontal="right" vertical="top" wrapText="1"/>
    </xf>
    <xf numFmtId="165" fontId="1" fillId="7" borderId="22" xfId="0" applyNumberFormat="1" applyFont="1" applyFill="1" applyBorder="1" applyAlignment="1">
      <alignment horizontal="right" vertical="top" wrapText="1"/>
    </xf>
    <xf numFmtId="0" fontId="0" fillId="0" borderId="17" xfId="0" applyBorder="1"/>
    <xf numFmtId="0" fontId="0" fillId="0" borderId="19" xfId="0" applyBorder="1"/>
    <xf numFmtId="0" fontId="13" fillId="0" borderId="0" xfId="0" applyFont="1" applyAlignment="1">
      <alignment vertical="center"/>
    </xf>
    <xf numFmtId="0" fontId="0" fillId="7" borderId="0" xfId="0" applyFill="1" applyProtection="1">
      <protection locked="0"/>
    </xf>
    <xf numFmtId="0" fontId="1" fillId="7" borderId="7" xfId="0" applyFont="1" applyFill="1" applyBorder="1" applyAlignment="1">
      <alignment horizontal="left" vertical="top"/>
    </xf>
    <xf numFmtId="0" fontId="1" fillId="7" borderId="7" xfId="0" applyFont="1" applyFill="1" applyBorder="1" applyAlignment="1">
      <alignment horizontal="center" vertical="top"/>
    </xf>
    <xf numFmtId="0" fontId="2" fillId="7" borderId="7" xfId="0" applyFont="1" applyFill="1" applyBorder="1" applyAlignment="1">
      <alignment horizontal="left" vertical="top"/>
    </xf>
    <xf numFmtId="0" fontId="3" fillId="7" borderId="7" xfId="0" applyFont="1" applyFill="1" applyBorder="1" applyAlignment="1">
      <alignment horizontal="left" vertical="top"/>
    </xf>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0" fontId="1" fillId="7" borderId="3" xfId="0" applyFont="1" applyFill="1" applyBorder="1" applyAlignment="1">
      <alignment horizontal="center" vertical="center"/>
    </xf>
    <xf numFmtId="0" fontId="1" fillId="7" borderId="4" xfId="0" applyFont="1" applyFill="1" applyBorder="1" applyAlignment="1">
      <alignment horizontal="left" vertical="top"/>
    </xf>
    <xf numFmtId="0" fontId="2" fillId="7" borderId="5" xfId="0" applyFont="1" applyFill="1" applyBorder="1" applyAlignment="1">
      <alignment horizontal="left" vertical="top"/>
    </xf>
    <xf numFmtId="0" fontId="2" fillId="7" borderId="6" xfId="0" applyFont="1" applyFill="1" applyBorder="1" applyAlignment="1">
      <alignment horizontal="left" vertical="top"/>
    </xf>
    <xf numFmtId="0" fontId="5" fillId="7" borderId="7" xfId="0" applyFont="1" applyFill="1" applyBorder="1" applyAlignment="1">
      <alignment horizontal="left" vertical="top"/>
    </xf>
    <xf numFmtId="0" fontId="2" fillId="7" borderId="4" xfId="0" applyFont="1" applyFill="1" applyBorder="1" applyAlignment="1">
      <alignment horizontal="left" vertical="top"/>
    </xf>
    <xf numFmtId="3" fontId="2" fillId="7" borderId="5" xfId="0" applyNumberFormat="1" applyFont="1" applyFill="1" applyBorder="1" applyAlignment="1">
      <alignment horizontal="right" vertical="top"/>
    </xf>
    <xf numFmtId="0" fontId="2" fillId="7" borderId="5" xfId="0" applyFont="1" applyFill="1" applyBorder="1" applyAlignment="1">
      <alignment horizontal="right" vertical="top"/>
    </xf>
    <xf numFmtId="165" fontId="2" fillId="7" borderId="5" xfId="0" applyNumberFormat="1" applyFont="1" applyFill="1" applyBorder="1" applyAlignment="1">
      <alignment horizontal="right" vertical="top"/>
    </xf>
    <xf numFmtId="0" fontId="1" fillId="7" borderId="8" xfId="0" applyFont="1" applyFill="1" applyBorder="1" applyAlignment="1">
      <alignment horizontal="right" vertical="top"/>
    </xf>
    <xf numFmtId="165" fontId="1" fillId="7" borderId="9" xfId="0" applyNumberFormat="1" applyFont="1" applyFill="1" applyBorder="1" applyAlignment="1">
      <alignment horizontal="right" vertical="top"/>
    </xf>
    <xf numFmtId="0" fontId="1" fillId="7" borderId="10" xfId="0" applyFont="1" applyFill="1" applyBorder="1" applyAlignment="1">
      <alignment horizontal="left" vertical="top"/>
    </xf>
    <xf numFmtId="0" fontId="2" fillId="7" borderId="9" xfId="0" applyFont="1" applyFill="1" applyBorder="1" applyAlignment="1">
      <alignment horizontal="left" vertical="top"/>
    </xf>
    <xf numFmtId="0" fontId="1" fillId="7" borderId="9" xfId="0" applyFont="1" applyFill="1" applyBorder="1" applyAlignment="1">
      <alignment horizontal="right" vertical="top"/>
    </xf>
    <xf numFmtId="0" fontId="2" fillId="7" borderId="8" xfId="0" applyFont="1" applyFill="1" applyBorder="1" applyAlignment="1">
      <alignment horizontal="left" vertical="top"/>
    </xf>
    <xf numFmtId="0" fontId="1" fillId="7" borderId="11" xfId="0" applyFont="1" applyFill="1" applyBorder="1" applyAlignment="1">
      <alignment horizontal="left" vertical="top"/>
    </xf>
    <xf numFmtId="0" fontId="2" fillId="7" borderId="12" xfId="0" applyFont="1" applyFill="1" applyBorder="1" applyAlignment="1">
      <alignment horizontal="left" vertical="top"/>
    </xf>
    <xf numFmtId="0" fontId="1" fillId="7" borderId="12" xfId="0" applyFont="1" applyFill="1" applyBorder="1" applyAlignment="1">
      <alignment horizontal="right" vertical="top"/>
    </xf>
    <xf numFmtId="165" fontId="1" fillId="7" borderId="13" xfId="0" applyNumberFormat="1" applyFont="1" applyFill="1" applyBorder="1" applyAlignment="1">
      <alignment horizontal="right" vertical="top"/>
    </xf>
    <xf numFmtId="0" fontId="1" fillId="7" borderId="7" xfId="0" applyFont="1" applyFill="1" applyBorder="1" applyAlignment="1">
      <alignment horizontal="right" vertical="top"/>
    </xf>
    <xf numFmtId="165" fontId="1" fillId="7" borderId="7" xfId="0" applyNumberFormat="1" applyFont="1" applyFill="1" applyBorder="1" applyAlignment="1">
      <alignment horizontal="right" vertical="top"/>
    </xf>
    <xf numFmtId="172" fontId="0" fillId="7" borderId="0" xfId="0" applyNumberFormat="1" applyFill="1" applyAlignment="1" applyProtection="1">
      <alignment wrapText="1"/>
      <protection locked="0"/>
    </xf>
    <xf numFmtId="173" fontId="0" fillId="7" borderId="0" xfId="0" applyNumberFormat="1" applyFill="1" applyAlignment="1" applyProtection="1">
      <alignment wrapText="1"/>
      <protection locked="0"/>
    </xf>
    <xf numFmtId="0" fontId="11" fillId="7" borderId="18" xfId="1"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wrapText="1"/>
    </xf>
    <xf numFmtId="0" fontId="11" fillId="0" borderId="27" xfId="0" applyFont="1" applyBorder="1" applyAlignment="1">
      <alignment horizontal="center" vertical="center" wrapText="1"/>
    </xf>
    <xf numFmtId="0" fontId="11" fillId="7" borderId="18" xfId="1" applyFont="1" applyBorder="1" applyAlignment="1">
      <alignment horizontal="center" vertical="center" wrapText="1"/>
    </xf>
    <xf numFmtId="0" fontId="8" fillId="7" borderId="26" xfId="1" applyFont="1" applyBorder="1" applyAlignment="1">
      <alignment horizontal="center" vertical="center"/>
    </xf>
    <xf numFmtId="0" fontId="8" fillId="7" borderId="22" xfId="1" applyFont="1" applyBorder="1" applyAlignment="1">
      <alignment horizontal="center" vertical="center"/>
    </xf>
    <xf numFmtId="174" fontId="8" fillId="7" borderId="22" xfId="3" applyNumberFormat="1" applyFont="1" applyFill="1" applyBorder="1" applyAlignment="1">
      <alignment horizontal="center" vertical="center"/>
    </xf>
    <xf numFmtId="0" fontId="8" fillId="7" borderId="18" xfId="1" applyFont="1" applyBorder="1" applyAlignment="1">
      <alignment horizontal="center" vertical="center"/>
    </xf>
    <xf numFmtId="174" fontId="8" fillId="7" borderId="32" xfId="3" applyNumberFormat="1" applyFont="1" applyFill="1" applyBorder="1" applyAlignment="1">
      <alignment horizontal="center" vertical="center"/>
    </xf>
    <xf numFmtId="0" fontId="11" fillId="7" borderId="26" xfId="1" applyFont="1" applyBorder="1" applyAlignment="1">
      <alignment horizontal="center" vertical="center" wrapText="1"/>
    </xf>
    <xf numFmtId="0" fontId="11" fillId="7" borderId="22" xfId="1" applyFont="1" applyBorder="1" applyAlignment="1">
      <alignment horizontal="center" vertical="center" wrapText="1"/>
    </xf>
    <xf numFmtId="0" fontId="8" fillId="7" borderId="31" xfId="1" applyFont="1" applyBorder="1" applyAlignment="1">
      <alignment horizontal="center" vertical="center" wrapText="1"/>
    </xf>
    <xf numFmtId="175" fontId="8" fillId="7" borderId="32" xfId="1" applyNumberFormat="1" applyFont="1" applyBorder="1" applyAlignment="1">
      <alignment horizontal="center" vertical="center"/>
    </xf>
    <xf numFmtId="0" fontId="8" fillId="7" borderId="17" xfId="1" applyFont="1" applyBorder="1" applyAlignment="1">
      <alignment horizontal="center" vertical="center"/>
    </xf>
    <xf numFmtId="0" fontId="8" fillId="7" borderId="7" xfId="1" applyFont="1" applyAlignment="1">
      <alignment horizontal="center" vertical="center"/>
    </xf>
    <xf numFmtId="0" fontId="11" fillId="7" borderId="17" xfId="1" applyFont="1" applyBorder="1" applyAlignment="1">
      <alignment horizontal="left" vertical="center"/>
    </xf>
    <xf numFmtId="0" fontId="14" fillId="0" borderId="17" xfId="0" applyFont="1" applyBorder="1" applyAlignment="1">
      <alignment horizontal="center" vertical="center"/>
    </xf>
    <xf numFmtId="0" fontId="1" fillId="7" borderId="35" xfId="0" applyFont="1" applyFill="1" applyBorder="1" applyAlignment="1">
      <alignment horizontal="center" vertical="center" wrapText="1"/>
    </xf>
    <xf numFmtId="0" fontId="4" fillId="7" borderId="36" xfId="0" applyFont="1" applyFill="1" applyBorder="1" applyAlignment="1">
      <alignment horizontal="right" vertical="top" wrapText="1"/>
    </xf>
    <xf numFmtId="0" fontId="1" fillId="7" borderId="37" xfId="0" applyFont="1" applyFill="1" applyBorder="1" applyAlignment="1">
      <alignment horizontal="right" vertical="top" wrapText="1"/>
    </xf>
    <xf numFmtId="166" fontId="4" fillId="7" borderId="36" xfId="0" applyNumberFormat="1" applyFont="1" applyFill="1" applyBorder="1" applyAlignment="1">
      <alignment horizontal="right" vertical="top" wrapText="1"/>
    </xf>
    <xf numFmtId="0" fontId="1" fillId="7" borderId="38" xfId="0" applyFont="1" applyFill="1" applyBorder="1" applyAlignment="1">
      <alignment horizontal="right" vertical="top" wrapText="1"/>
    </xf>
    <xf numFmtId="0" fontId="1" fillId="7" borderId="39" xfId="0" applyFont="1" applyFill="1" applyBorder="1" applyAlignment="1">
      <alignment horizontal="center" vertical="center" wrapText="1"/>
    </xf>
    <xf numFmtId="0" fontId="0" fillId="0" borderId="40" xfId="0" applyBorder="1"/>
    <xf numFmtId="0" fontId="0" fillId="0" borderId="41" xfId="0" applyBorder="1"/>
    <xf numFmtId="0" fontId="1" fillId="7" borderId="35" xfId="0" applyFont="1" applyFill="1" applyBorder="1" applyAlignment="1">
      <alignment horizontal="center" vertical="center"/>
    </xf>
    <xf numFmtId="0" fontId="4" fillId="7" borderId="36" xfId="0" applyFont="1" applyFill="1" applyBorder="1" applyAlignment="1">
      <alignment horizontal="right" vertical="top"/>
    </xf>
    <xf numFmtId="166" fontId="4" fillId="7" borderId="36" xfId="0" applyNumberFormat="1" applyFont="1" applyFill="1" applyBorder="1" applyAlignment="1">
      <alignment horizontal="right" vertical="top"/>
    </xf>
    <xf numFmtId="0" fontId="1" fillId="7" borderId="37" xfId="0" applyFont="1" applyFill="1" applyBorder="1" applyAlignment="1">
      <alignment horizontal="right" vertical="top"/>
    </xf>
    <xf numFmtId="0" fontId="1" fillId="7" borderId="38" xfId="0" applyFont="1" applyFill="1" applyBorder="1" applyAlignment="1">
      <alignment horizontal="right" vertical="top"/>
    </xf>
    <xf numFmtId="0" fontId="1" fillId="7" borderId="36" xfId="0" applyFont="1" applyFill="1" applyBorder="1" applyAlignment="1">
      <alignment horizontal="right" vertical="top" wrapText="1"/>
    </xf>
    <xf numFmtId="0" fontId="15" fillId="0" borderId="34" xfId="0" applyFont="1" applyBorder="1" applyAlignment="1">
      <alignment vertical="center"/>
    </xf>
    <xf numFmtId="0" fontId="16" fillId="0" borderId="34" xfId="0" applyFont="1" applyBorder="1"/>
    <xf numFmtId="0" fontId="17" fillId="0" borderId="34" xfId="0" applyFont="1" applyBorder="1" applyAlignment="1">
      <alignment horizontal="center" vertical="center" wrapText="1"/>
    </xf>
    <xf numFmtId="0" fontId="17" fillId="0" borderId="42" xfId="0" applyFont="1" applyBorder="1" applyAlignment="1">
      <alignment horizontal="center" vertical="center" wrapText="1"/>
    </xf>
    <xf numFmtId="0" fontId="18" fillId="0" borderId="42" xfId="0" applyFont="1" applyBorder="1" applyAlignment="1">
      <alignment vertical="center" wrapText="1"/>
    </xf>
    <xf numFmtId="0" fontId="19" fillId="0" borderId="41" xfId="0" applyFont="1" applyBorder="1" applyAlignment="1">
      <alignment vertical="center"/>
    </xf>
    <xf numFmtId="0" fontId="19" fillId="0" borderId="21" xfId="0" applyFont="1" applyBorder="1" applyAlignment="1">
      <alignment vertical="center"/>
    </xf>
    <xf numFmtId="2" fontId="19" fillId="0" borderId="21" xfId="0" applyNumberFormat="1" applyFont="1" applyBorder="1" applyAlignment="1">
      <alignment horizontal="right" vertical="center"/>
    </xf>
    <xf numFmtId="14" fontId="19" fillId="0" borderId="21" xfId="0" quotePrefix="1" applyNumberFormat="1" applyFont="1" applyBorder="1" applyAlignment="1">
      <alignment horizontal="right" vertical="center"/>
    </xf>
    <xf numFmtId="15" fontId="19" fillId="0" borderId="21" xfId="0" applyNumberFormat="1" applyFont="1" applyBorder="1" applyAlignment="1">
      <alignment horizontal="right" vertical="center"/>
    </xf>
    <xf numFmtId="0" fontId="15" fillId="0" borderId="41" xfId="0" applyFont="1" applyBorder="1" applyAlignment="1">
      <alignment vertical="center"/>
    </xf>
    <xf numFmtId="0" fontId="15" fillId="0" borderId="21" xfId="0" applyFont="1" applyBorder="1" applyAlignment="1">
      <alignment vertical="center"/>
    </xf>
    <xf numFmtId="0" fontId="19" fillId="0" borderId="41" xfId="0" applyFont="1" applyBorder="1" applyAlignment="1">
      <alignment vertical="center" wrapText="1"/>
    </xf>
    <xf numFmtId="0" fontId="19" fillId="0" borderId="21" xfId="0" applyFont="1" applyBorder="1" applyAlignment="1">
      <alignment vertical="center" wrapText="1"/>
    </xf>
    <xf numFmtId="0" fontId="7" fillId="0" borderId="0" xfId="0" applyFont="1"/>
    <xf numFmtId="0" fontId="20" fillId="7" borderId="41" xfId="7" applyFont="1" applyBorder="1" applyAlignment="1">
      <alignment horizontal="justify" vertical="center"/>
    </xf>
    <xf numFmtId="0" fontId="20" fillId="7" borderId="21" xfId="7" applyFont="1" applyBorder="1" applyAlignment="1">
      <alignment horizontal="justify" vertical="center"/>
    </xf>
    <xf numFmtId="0" fontId="21" fillId="7" borderId="21" xfId="7" applyFont="1" applyBorder="1" applyAlignment="1">
      <alignment vertical="center"/>
    </xf>
    <xf numFmtId="0" fontId="21" fillId="7" borderId="41" xfId="7" applyFont="1" applyBorder="1" applyAlignment="1">
      <alignment vertical="center"/>
    </xf>
    <xf numFmtId="176" fontId="20" fillId="7" borderId="21" xfId="4" applyNumberFormat="1" applyFont="1" applyBorder="1" applyAlignment="1">
      <alignment horizontal="justify" vertical="center"/>
    </xf>
    <xf numFmtId="167" fontId="22" fillId="7" borderId="21" xfId="7" applyNumberFormat="1" applyFont="1" applyBorder="1" applyAlignment="1">
      <alignment horizontal="justify" vertical="center"/>
    </xf>
    <xf numFmtId="167" fontId="20" fillId="0" borderId="21" xfId="0" applyNumberFormat="1" applyFont="1" applyBorder="1" applyAlignment="1">
      <alignment horizontal="justify" vertical="center"/>
    </xf>
    <xf numFmtId="167" fontId="20" fillId="7" borderId="21" xfId="7" applyNumberFormat="1" applyFont="1" applyBorder="1" applyAlignment="1">
      <alignment horizontal="justify" vertical="center"/>
    </xf>
    <xf numFmtId="15" fontId="23" fillId="7" borderId="21" xfId="7" applyNumberFormat="1" applyFont="1" applyBorder="1" applyAlignment="1">
      <alignment horizontal="justify" vertical="center"/>
    </xf>
    <xf numFmtId="0" fontId="20" fillId="7" borderId="41" xfId="8" applyFont="1" applyBorder="1" applyAlignment="1">
      <alignment horizontal="justify" vertical="center"/>
    </xf>
    <xf numFmtId="0" fontId="20" fillId="7" borderId="21" xfId="8" applyFont="1" applyBorder="1" applyAlignment="1">
      <alignment horizontal="justify" vertical="center"/>
    </xf>
    <xf numFmtId="0" fontId="21" fillId="7" borderId="21" xfId="8" applyFont="1" applyBorder="1" applyAlignment="1">
      <alignment vertical="center"/>
    </xf>
    <xf numFmtId="0" fontId="21" fillId="7" borderId="41" xfId="8" applyFont="1" applyBorder="1" applyAlignment="1">
      <alignment vertical="center"/>
    </xf>
    <xf numFmtId="0" fontId="20" fillId="0" borderId="21" xfId="0" applyFont="1" applyBorder="1" applyAlignment="1">
      <alignment horizontal="justify" vertical="center"/>
    </xf>
    <xf numFmtId="167" fontId="22" fillId="7" borderId="21" xfId="8" applyNumberFormat="1" applyFont="1" applyBorder="1" applyAlignment="1">
      <alignment horizontal="justify" vertical="center"/>
    </xf>
    <xf numFmtId="167" fontId="20" fillId="7" borderId="21" xfId="8" applyNumberFormat="1" applyFont="1" applyBorder="1" applyAlignment="1">
      <alignment horizontal="justify" vertical="center"/>
    </xf>
    <xf numFmtId="15" fontId="23" fillId="7" borderId="21" xfId="8" applyNumberFormat="1" applyFont="1" applyBorder="1" applyAlignment="1">
      <alignment horizontal="justify" vertical="center"/>
    </xf>
    <xf numFmtId="0" fontId="20" fillId="7" borderId="41" xfId="9" applyFont="1" applyBorder="1" applyAlignment="1">
      <alignment horizontal="justify" vertical="center"/>
    </xf>
    <xf numFmtId="0" fontId="20" fillId="7" borderId="21" xfId="9" applyFont="1" applyBorder="1" applyAlignment="1">
      <alignment horizontal="justify" vertical="center"/>
    </xf>
    <xf numFmtId="0" fontId="21" fillId="7" borderId="21" xfId="9" applyFont="1" applyBorder="1" applyAlignment="1">
      <alignment vertical="center"/>
    </xf>
    <xf numFmtId="0" fontId="21" fillId="7" borderId="41" xfId="9" applyFont="1" applyBorder="1" applyAlignment="1">
      <alignment vertical="center"/>
    </xf>
    <xf numFmtId="167" fontId="22" fillId="7" borderId="21" xfId="9" applyNumberFormat="1" applyFont="1" applyBorder="1" applyAlignment="1">
      <alignment horizontal="justify" vertical="center"/>
    </xf>
    <xf numFmtId="167" fontId="20" fillId="7" borderId="21" xfId="9" applyNumberFormat="1" applyFont="1" applyBorder="1" applyAlignment="1">
      <alignment horizontal="justify" vertical="center"/>
    </xf>
    <xf numFmtId="15" fontId="23" fillId="7" borderId="21" xfId="9" applyNumberFormat="1" applyFont="1" applyBorder="1" applyAlignment="1">
      <alignment horizontal="justify" vertical="center"/>
    </xf>
    <xf numFmtId="0" fontId="20" fillId="7" borderId="41" xfId="10" applyFont="1" applyBorder="1" applyAlignment="1">
      <alignment horizontal="justify" vertical="center"/>
    </xf>
    <xf numFmtId="0" fontId="20" fillId="7" borderId="21" xfId="10" applyFont="1" applyBorder="1" applyAlignment="1">
      <alignment horizontal="justify" vertical="center"/>
    </xf>
    <xf numFmtId="0" fontId="21" fillId="7" borderId="21" xfId="10" applyFont="1" applyBorder="1" applyAlignment="1">
      <alignment vertical="center"/>
    </xf>
    <xf numFmtId="0" fontId="21" fillId="7" borderId="41" xfId="10" applyFont="1" applyBorder="1" applyAlignment="1">
      <alignment vertical="center"/>
    </xf>
    <xf numFmtId="167" fontId="22" fillId="7" borderId="21" xfId="10" applyNumberFormat="1" applyFont="1" applyBorder="1" applyAlignment="1">
      <alignment horizontal="justify" vertical="center"/>
    </xf>
    <xf numFmtId="167" fontId="20" fillId="7" borderId="21" xfId="10" applyNumberFormat="1" applyFont="1" applyBorder="1" applyAlignment="1">
      <alignment horizontal="justify" vertical="center"/>
    </xf>
    <xf numFmtId="15" fontId="23" fillId="7" borderId="21" xfId="10" applyNumberFormat="1" applyFont="1" applyBorder="1" applyAlignment="1">
      <alignment horizontal="justify" vertical="center"/>
    </xf>
    <xf numFmtId="0" fontId="20" fillId="0" borderId="41" xfId="0" applyFont="1" applyBorder="1" applyAlignment="1">
      <alignment horizontal="justify" vertical="center"/>
    </xf>
    <xf numFmtId="0" fontId="21" fillId="0" borderId="21" xfId="0" applyFont="1" applyBorder="1" applyAlignment="1">
      <alignment vertical="center"/>
    </xf>
    <xf numFmtId="0" fontId="21" fillId="0" borderId="41" xfId="0" applyFont="1" applyBorder="1" applyAlignment="1">
      <alignment vertical="center"/>
    </xf>
    <xf numFmtId="167" fontId="22" fillId="0" borderId="21" xfId="0" applyNumberFormat="1" applyFont="1" applyBorder="1" applyAlignment="1">
      <alignment horizontal="justify" vertical="center"/>
    </xf>
    <xf numFmtId="15" fontId="23" fillId="0" borderId="21" xfId="0" applyNumberFormat="1" applyFont="1" applyBorder="1" applyAlignment="1">
      <alignment horizontal="justify" vertical="center"/>
    </xf>
    <xf numFmtId="0" fontId="2" fillId="7" borderId="7" xfId="11" applyFont="1" applyAlignment="1">
      <alignment horizontal="left" vertical="top" wrapText="1"/>
    </xf>
    <xf numFmtId="0" fontId="1" fillId="0" borderId="0" xfId="0" applyFont="1" applyAlignment="1">
      <alignment horizontal="left" vertical="top" wrapText="1"/>
    </xf>
    <xf numFmtId="0" fontId="1" fillId="7" borderId="7" xfId="11" applyFont="1" applyAlignment="1">
      <alignment horizontal="left" vertical="top" wrapText="1"/>
    </xf>
    <xf numFmtId="0" fontId="1" fillId="7" borderId="7" xfId="0" applyFont="1" applyFill="1" applyBorder="1" applyAlignment="1">
      <alignment horizontal="right" vertical="top" wrapText="1"/>
    </xf>
    <xf numFmtId="165" fontId="1" fillId="7" borderId="7" xfId="0" applyNumberFormat="1" applyFont="1" applyFill="1" applyBorder="1" applyAlignment="1">
      <alignment horizontal="right" vertical="top" wrapText="1"/>
    </xf>
    <xf numFmtId="0" fontId="2" fillId="7" borderId="7" xfId="12" applyFont="1" applyAlignment="1">
      <alignment horizontal="left" vertical="top" wrapText="1"/>
    </xf>
    <xf numFmtId="0" fontId="2" fillId="7" borderId="7" xfId="13" applyFont="1" applyAlignment="1">
      <alignment horizontal="left" vertical="top" wrapText="1"/>
    </xf>
    <xf numFmtId="0" fontId="1" fillId="0" borderId="0" xfId="0" applyFont="1" applyAlignment="1">
      <alignment horizontal="left" vertical="top"/>
    </xf>
    <xf numFmtId="0" fontId="26" fillId="7" borderId="7" xfId="14" applyNumberFormat="1" applyFont="1" applyFill="1" applyBorder="1" applyAlignment="1"/>
    <xf numFmtId="0" fontId="6" fillId="7" borderId="7" xfId="15"/>
    <xf numFmtId="0" fontId="27" fillId="7" borderId="7" xfId="7" applyFont="1" applyAlignment="1">
      <alignment vertical="center" wrapText="1"/>
    </xf>
    <xf numFmtId="0" fontId="27" fillId="7" borderId="45" xfId="7" applyFont="1" applyBorder="1" applyAlignment="1">
      <alignment vertical="center" wrapText="1"/>
    </xf>
    <xf numFmtId="0" fontId="27" fillId="7" borderId="47" xfId="7" applyFont="1" applyBorder="1" applyAlignment="1">
      <alignment vertical="top" wrapText="1"/>
    </xf>
    <xf numFmtId="0" fontId="6" fillId="7" borderId="7" xfId="16"/>
    <xf numFmtId="2" fontId="6" fillId="7" borderId="7" xfId="6" applyNumberFormat="1"/>
    <xf numFmtId="0" fontId="27" fillId="7" borderId="51" xfId="8" applyFont="1" applyBorder="1" applyAlignment="1">
      <alignment vertical="top" wrapText="1"/>
    </xf>
    <xf numFmtId="0" fontId="6" fillId="7" borderId="7" xfId="17"/>
    <xf numFmtId="0" fontId="0" fillId="7" borderId="7" xfId="0" applyFill="1" applyBorder="1" applyAlignment="1" applyProtection="1">
      <alignment wrapText="1"/>
      <protection locked="0"/>
    </xf>
    <xf numFmtId="0" fontId="6" fillId="7" borderId="23" xfId="18" applyBorder="1"/>
    <xf numFmtId="0" fontId="27" fillId="7" borderId="31" xfId="9" applyFont="1" applyBorder="1" applyAlignment="1">
      <alignment vertical="top" wrapText="1"/>
    </xf>
    <xf numFmtId="0" fontId="6" fillId="7" borderId="7" xfId="19"/>
    <xf numFmtId="0" fontId="27" fillId="7" borderId="51" xfId="9" applyFont="1" applyBorder="1" applyAlignment="1">
      <alignment vertical="top" wrapText="1"/>
    </xf>
    <xf numFmtId="0" fontId="27" fillId="7" borderId="7" xfId="9" applyFont="1" applyAlignment="1">
      <alignment vertical="center" wrapText="1"/>
    </xf>
    <xf numFmtId="0" fontId="6" fillId="7" borderId="7" xfId="9"/>
    <xf numFmtId="0" fontId="27" fillId="7" borderId="45" xfId="9" applyFont="1" applyBorder="1" applyAlignment="1">
      <alignment vertical="center" wrapText="1"/>
    </xf>
    <xf numFmtId="0" fontId="6" fillId="7" borderId="7" xfId="20"/>
    <xf numFmtId="0" fontId="6" fillId="7" borderId="7" xfId="1" applyAlignment="1" applyProtection="1">
      <alignment wrapText="1"/>
      <protection locked="0"/>
    </xf>
    <xf numFmtId="0" fontId="6" fillId="7" borderId="7" xfId="1"/>
    <xf numFmtId="0" fontId="33" fillId="0" borderId="34" xfId="0" applyFont="1" applyBorder="1"/>
    <xf numFmtId="0" fontId="27" fillId="7" borderId="55" xfId="9" applyFont="1" applyBorder="1" applyAlignment="1">
      <alignment vertical="top" wrapText="1"/>
    </xf>
    <xf numFmtId="167" fontId="0" fillId="7" borderId="0" xfId="0" applyNumberFormat="1" applyFill="1" applyAlignment="1" applyProtection="1">
      <alignment wrapText="1"/>
      <protection locked="0"/>
    </xf>
    <xf numFmtId="0" fontId="6" fillId="7" borderId="46" xfId="20" applyBorder="1" applyAlignment="1">
      <alignment horizontal="center"/>
    </xf>
    <xf numFmtId="0" fontId="6" fillId="7" borderId="16" xfId="20" applyBorder="1" applyAlignment="1">
      <alignment horizontal="center"/>
    </xf>
    <xf numFmtId="0" fontId="6" fillId="7" borderId="52" xfId="20" applyBorder="1" applyAlignment="1">
      <alignment horizontal="center"/>
    </xf>
    <xf numFmtId="0" fontId="6" fillId="7" borderId="21" xfId="20" applyBorder="1" applyAlignment="1">
      <alignment horizontal="center"/>
    </xf>
    <xf numFmtId="0" fontId="24" fillId="7" borderId="14" xfId="20" applyFont="1" applyBorder="1" applyAlignment="1">
      <alignment horizontal="center" wrapText="1"/>
    </xf>
    <xf numFmtId="0" fontId="6" fillId="7" borderId="15" xfId="20" applyBorder="1" applyAlignment="1">
      <alignment horizontal="center"/>
    </xf>
    <xf numFmtId="0" fontId="6" fillId="7" borderId="19" xfId="20" applyBorder="1" applyAlignment="1">
      <alignment horizontal="center"/>
    </xf>
    <xf numFmtId="0" fontId="6" fillId="7" borderId="20" xfId="20" applyBorder="1" applyAlignment="1">
      <alignment horizontal="center"/>
    </xf>
    <xf numFmtId="0" fontId="27" fillId="8" borderId="15" xfId="9" applyFont="1" applyFill="1" applyBorder="1" applyAlignment="1">
      <alignment horizontal="left" vertical="center" wrapTex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1" fillId="7" borderId="23" xfId="1" applyFont="1" applyBorder="1" applyAlignment="1">
      <alignment horizontal="center" vertical="center"/>
    </xf>
    <xf numFmtId="0" fontId="11" fillId="7" borderId="24" xfId="1" applyFont="1" applyBorder="1" applyAlignment="1">
      <alignment horizontal="center" vertical="center"/>
    </xf>
    <xf numFmtId="0" fontId="11" fillId="7" borderId="25" xfId="1" applyFont="1" applyBorder="1" applyAlignment="1">
      <alignment horizontal="center" vertical="center"/>
    </xf>
    <xf numFmtId="174" fontId="8" fillId="7" borderId="28" xfId="3" applyNumberFormat="1" applyFont="1" applyFill="1" applyBorder="1" applyAlignment="1">
      <alignment horizontal="center" vertical="center"/>
    </xf>
    <xf numFmtId="174" fontId="8" fillId="7" borderId="29" xfId="3" applyNumberFormat="1" applyFont="1" applyFill="1" applyBorder="1" applyAlignment="1">
      <alignment horizontal="center" vertical="center"/>
    </xf>
    <xf numFmtId="174" fontId="8" fillId="7" borderId="30" xfId="3" applyNumberFormat="1" applyFont="1" applyFill="1" applyBorder="1" applyAlignment="1">
      <alignment horizontal="center" vertical="center"/>
    </xf>
    <xf numFmtId="0" fontId="11" fillId="7" borderId="23" xfId="1" applyFont="1" applyBorder="1" applyAlignment="1">
      <alignment horizontal="center" vertical="center" wrapText="1"/>
    </xf>
    <xf numFmtId="0" fontId="11" fillId="7" borderId="24" xfId="1" applyFont="1" applyBorder="1" applyAlignment="1">
      <alignment horizontal="center" vertical="center" wrapText="1"/>
    </xf>
    <xf numFmtId="0" fontId="11" fillId="7" borderId="25" xfId="1" applyFont="1" applyBorder="1" applyAlignment="1">
      <alignment horizontal="center" vertical="center" wrapText="1"/>
    </xf>
    <xf numFmtId="0" fontId="11" fillId="7" borderId="22" xfId="1" applyFont="1" applyBorder="1" applyAlignment="1">
      <alignment horizontal="center" vertical="center" wrapText="1"/>
    </xf>
    <xf numFmtId="0" fontId="11" fillId="7" borderId="27" xfId="1" applyFont="1" applyBorder="1" applyAlignment="1">
      <alignment horizontal="center" vertical="center" wrapText="1"/>
    </xf>
    <xf numFmtId="174" fontId="8" fillId="7" borderId="32" xfId="3" applyNumberFormat="1" applyFont="1" applyFill="1" applyBorder="1" applyAlignment="1">
      <alignment horizontal="center" vertical="center"/>
    </xf>
    <xf numFmtId="174" fontId="8" fillId="7" borderId="33" xfId="3" applyNumberFormat="1" applyFont="1" applyFill="1" applyBorder="1" applyAlignment="1">
      <alignment horizontal="center" vertical="center"/>
    </xf>
    <xf numFmtId="0" fontId="18" fillId="7" borderId="43" xfId="7" applyFont="1" applyBorder="1" applyAlignment="1">
      <alignment horizontal="center" vertical="center"/>
    </xf>
    <xf numFmtId="0" fontId="18" fillId="7" borderId="44" xfId="7" applyFont="1" applyBorder="1" applyAlignment="1">
      <alignment horizontal="center" vertical="center"/>
    </xf>
    <xf numFmtId="0" fontId="6" fillId="7" borderId="46" xfId="15" applyBorder="1" applyAlignment="1">
      <alignment horizontal="center"/>
    </xf>
    <xf numFmtId="0" fontId="6" fillId="7" borderId="16" xfId="15" applyBorder="1" applyAlignment="1">
      <alignment horizontal="center"/>
    </xf>
    <xf numFmtId="0" fontId="6" fillId="7" borderId="48" xfId="15" applyBorder="1" applyAlignment="1">
      <alignment horizontal="center"/>
    </xf>
    <xf numFmtId="0" fontId="6" fillId="7" borderId="49" xfId="15" applyBorder="1" applyAlignment="1">
      <alignment horizontal="center"/>
    </xf>
    <xf numFmtId="0" fontId="24" fillId="7" borderId="14" xfId="15" applyFont="1" applyBorder="1" applyAlignment="1">
      <alignment horizontal="center" wrapText="1"/>
    </xf>
    <xf numFmtId="0" fontId="6" fillId="7" borderId="15" xfId="15" applyBorder="1" applyAlignment="1">
      <alignment horizontal="center"/>
    </xf>
    <xf numFmtId="0" fontId="6" fillId="7" borderId="19" xfId="15" applyBorder="1" applyAlignment="1">
      <alignment horizontal="center"/>
    </xf>
    <xf numFmtId="0" fontId="6" fillId="7" borderId="20" xfId="15" applyBorder="1" applyAlignment="1">
      <alignment horizontal="center"/>
    </xf>
    <xf numFmtId="0" fontId="6" fillId="7" borderId="21" xfId="15" applyBorder="1" applyAlignment="1">
      <alignment horizontal="center"/>
    </xf>
    <xf numFmtId="0" fontId="27" fillId="8" borderId="50" xfId="7" applyFont="1" applyFill="1" applyBorder="1" applyAlignment="1">
      <alignment vertical="center" wrapText="1"/>
    </xf>
    <xf numFmtId="0" fontId="18" fillId="7" borderId="43" xfId="8" applyFont="1" applyBorder="1" applyAlignment="1">
      <alignment horizontal="center" vertical="center"/>
    </xf>
    <xf numFmtId="0" fontId="18" fillId="7" borderId="44" xfId="8" applyFont="1" applyBorder="1" applyAlignment="1">
      <alignment horizontal="center" vertical="center"/>
    </xf>
    <xf numFmtId="0" fontId="6" fillId="7" borderId="46" xfId="16" applyBorder="1" applyAlignment="1">
      <alignment horizontal="center"/>
    </xf>
    <xf numFmtId="0" fontId="6" fillId="7" borderId="16" xfId="16" applyBorder="1" applyAlignment="1">
      <alignment horizontal="center"/>
    </xf>
    <xf numFmtId="0" fontId="6" fillId="7" borderId="48" xfId="16" applyBorder="1" applyAlignment="1">
      <alignment horizontal="center"/>
    </xf>
    <xf numFmtId="0" fontId="6" fillId="7" borderId="49" xfId="16" applyBorder="1" applyAlignment="1">
      <alignment horizontal="center"/>
    </xf>
    <xf numFmtId="0" fontId="24" fillId="7" borderId="14" xfId="16" applyFont="1" applyBorder="1" applyAlignment="1">
      <alignment horizontal="center" wrapText="1"/>
    </xf>
    <xf numFmtId="0" fontId="6" fillId="7" borderId="15" xfId="16" applyBorder="1" applyAlignment="1">
      <alignment horizontal="center"/>
    </xf>
    <xf numFmtId="0" fontId="6" fillId="7" borderId="19" xfId="16" applyBorder="1" applyAlignment="1">
      <alignment horizontal="center"/>
    </xf>
    <xf numFmtId="0" fontId="6" fillId="7" borderId="20" xfId="16" applyBorder="1" applyAlignment="1">
      <alignment horizontal="center"/>
    </xf>
    <xf numFmtId="0" fontId="6" fillId="7" borderId="21" xfId="16" applyBorder="1" applyAlignment="1">
      <alignment horizontal="center"/>
    </xf>
    <xf numFmtId="0" fontId="6" fillId="7" borderId="46" xfId="17" applyBorder="1" applyAlignment="1">
      <alignment horizontal="center"/>
    </xf>
    <xf numFmtId="0" fontId="6" fillId="7" borderId="15" xfId="17" applyBorder="1" applyAlignment="1">
      <alignment horizontal="center"/>
    </xf>
    <xf numFmtId="0" fontId="6" fillId="7" borderId="52" xfId="17" applyBorder="1" applyAlignment="1">
      <alignment horizontal="center"/>
    </xf>
    <xf numFmtId="0" fontId="6" fillId="7" borderId="20" xfId="17" applyBorder="1" applyAlignment="1">
      <alignment horizontal="center"/>
    </xf>
    <xf numFmtId="0" fontId="28" fillId="7" borderId="14" xfId="17" applyFont="1" applyBorder="1" applyAlignment="1">
      <alignment horizontal="center"/>
    </xf>
    <xf numFmtId="0" fontId="6" fillId="7" borderId="16" xfId="17" applyBorder="1" applyAlignment="1">
      <alignment horizontal="center"/>
    </xf>
    <xf numFmtId="0" fontId="6" fillId="7" borderId="19" xfId="17" applyBorder="1" applyAlignment="1">
      <alignment horizontal="center"/>
    </xf>
    <xf numFmtId="0" fontId="6" fillId="7" borderId="21" xfId="17" applyBorder="1" applyAlignment="1">
      <alignment horizontal="center"/>
    </xf>
    <xf numFmtId="0" fontId="27" fillId="8" borderId="7" xfId="9" applyFont="1" applyFill="1" applyAlignment="1">
      <alignment vertical="center"/>
    </xf>
    <xf numFmtId="0" fontId="6" fillId="7" borderId="46" xfId="19" applyBorder="1" applyAlignment="1">
      <alignment horizontal="center"/>
    </xf>
    <xf numFmtId="0" fontId="6" fillId="7" borderId="15" xfId="19" applyBorder="1" applyAlignment="1">
      <alignment horizontal="center"/>
    </xf>
    <xf numFmtId="0" fontId="6" fillId="7" borderId="52" xfId="19" applyBorder="1" applyAlignment="1">
      <alignment horizontal="center"/>
    </xf>
    <xf numFmtId="0" fontId="6" fillId="7" borderId="20" xfId="19" applyBorder="1" applyAlignment="1">
      <alignment horizontal="center"/>
    </xf>
    <xf numFmtId="0" fontId="28" fillId="7" borderId="14" xfId="19" applyFont="1" applyBorder="1" applyAlignment="1">
      <alignment horizontal="center" wrapText="1"/>
    </xf>
    <xf numFmtId="0" fontId="6" fillId="7" borderId="16" xfId="19" applyBorder="1" applyAlignment="1">
      <alignment horizontal="center"/>
    </xf>
    <xf numFmtId="0" fontId="6" fillId="7" borderId="19" xfId="19" applyBorder="1" applyAlignment="1">
      <alignment horizontal="center"/>
    </xf>
    <xf numFmtId="0" fontId="6" fillId="7" borderId="21" xfId="19" applyBorder="1" applyAlignment="1">
      <alignment horizontal="center"/>
    </xf>
    <xf numFmtId="0" fontId="27" fillId="8" borderId="7" xfId="9" applyFont="1" applyFill="1" applyAlignment="1">
      <alignment vertical="center" wrapText="1"/>
    </xf>
    <xf numFmtId="0" fontId="27" fillId="8" borderId="50" xfId="9" applyFont="1" applyFill="1" applyBorder="1" applyAlignment="1">
      <alignment vertical="center" wrapText="1"/>
    </xf>
    <xf numFmtId="0" fontId="1" fillId="7" borderId="7" xfId="0" applyFont="1" applyFill="1" applyBorder="1" applyAlignment="1">
      <alignment horizontal="left" vertical="top" wrapText="1"/>
    </xf>
    <xf numFmtId="0" fontId="29" fillId="7" borderId="7" xfId="9" applyFont="1" applyAlignment="1">
      <alignment vertical="center"/>
    </xf>
    <xf numFmtId="0" fontId="29" fillId="7" borderId="7" xfId="9" applyFont="1" applyAlignment="1">
      <alignment vertical="center" wrapText="1"/>
    </xf>
    <xf numFmtId="0" fontId="29" fillId="7" borderId="20" xfId="9" applyFont="1" applyBorder="1" applyAlignment="1">
      <alignment vertical="center" wrapText="1"/>
    </xf>
    <xf numFmtId="0" fontId="30" fillId="7" borderId="46" xfId="9" applyFont="1" applyBorder="1" applyAlignment="1">
      <alignment vertical="center" wrapText="1"/>
    </xf>
    <xf numFmtId="0" fontId="30" fillId="7" borderId="53" xfId="9" applyFont="1" applyBorder="1" applyAlignment="1">
      <alignment vertical="center" wrapText="1"/>
    </xf>
    <xf numFmtId="0" fontId="30" fillId="7" borderId="48" xfId="9" applyFont="1" applyBorder="1" applyAlignment="1">
      <alignment vertical="center" wrapText="1"/>
    </xf>
    <xf numFmtId="0" fontId="30" fillId="7" borderId="54" xfId="9" applyFont="1" applyBorder="1" applyAlignment="1">
      <alignment vertical="center" wrapText="1"/>
    </xf>
    <xf numFmtId="0" fontId="31" fillId="7" borderId="14" xfId="19" applyFont="1" applyBorder="1" applyAlignment="1">
      <alignment horizontal="center"/>
    </xf>
    <xf numFmtId="0" fontId="28" fillId="7" borderId="14" xfId="17" applyFont="1" applyBorder="1" applyAlignment="1">
      <alignment horizontal="center" wrapText="1"/>
    </xf>
    <xf numFmtId="0" fontId="18" fillId="7" borderId="43" xfId="9" applyFont="1" applyBorder="1" applyAlignment="1">
      <alignment horizontal="center" vertical="center"/>
    </xf>
    <xf numFmtId="0" fontId="18" fillId="7" borderId="44" xfId="9" applyFont="1" applyBorder="1" applyAlignment="1">
      <alignment horizontal="center" vertical="center"/>
    </xf>
    <xf numFmtId="0" fontId="6" fillId="7" borderId="15" xfId="20" applyBorder="1" applyAlignment="1">
      <alignment horizontal="center" wrapText="1"/>
    </xf>
    <xf numFmtId="0" fontId="6" fillId="7" borderId="16" xfId="20" applyBorder="1" applyAlignment="1">
      <alignment horizontal="center" wrapText="1"/>
    </xf>
    <xf numFmtId="0" fontId="6" fillId="7" borderId="19" xfId="20" applyBorder="1" applyAlignment="1">
      <alignment horizontal="center" wrapText="1"/>
    </xf>
    <xf numFmtId="0" fontId="6" fillId="7" borderId="20" xfId="20" applyBorder="1" applyAlignment="1">
      <alignment horizontal="center" wrapText="1"/>
    </xf>
    <xf numFmtId="0" fontId="6" fillId="7" borderId="21" xfId="20" applyBorder="1" applyAlignment="1">
      <alignment horizontal="center" wrapText="1"/>
    </xf>
    <xf numFmtId="0" fontId="24" fillId="7" borderId="15" xfId="20" applyFont="1" applyBorder="1" applyAlignment="1">
      <alignment horizontal="center" wrapText="1"/>
    </xf>
    <xf numFmtId="0" fontId="24" fillId="7" borderId="16" xfId="20" applyFont="1" applyBorder="1" applyAlignment="1">
      <alignment horizontal="center" wrapText="1"/>
    </xf>
    <xf numFmtId="0" fontId="24" fillId="7" borderId="19" xfId="20" applyFont="1" applyBorder="1" applyAlignment="1">
      <alignment horizontal="center" wrapText="1"/>
    </xf>
    <xf numFmtId="0" fontId="24" fillId="7" borderId="20" xfId="20" applyFont="1" applyBorder="1" applyAlignment="1">
      <alignment horizontal="center" wrapText="1"/>
    </xf>
    <xf numFmtId="0" fontId="24" fillId="7" borderId="21" xfId="20" applyFont="1" applyBorder="1" applyAlignment="1">
      <alignment horizontal="center" wrapText="1"/>
    </xf>
    <xf numFmtId="0" fontId="18" fillId="7" borderId="43" xfId="10" applyFont="1" applyBorder="1" applyAlignment="1">
      <alignment horizontal="center" vertical="center"/>
    </xf>
    <xf numFmtId="0" fontId="18" fillId="7" borderId="44" xfId="10" applyFont="1" applyBorder="1" applyAlignment="1">
      <alignment horizontal="center" vertical="center"/>
    </xf>
    <xf numFmtId="0" fontId="1" fillId="7" borderId="7" xfId="21" applyFont="1" applyAlignment="1">
      <alignment horizontal="left" vertical="top" wrapText="1"/>
    </xf>
  </cellXfs>
  <cellStyles count="22">
    <cellStyle name="Comma 2" xfId="3" xr:uid="{5963C833-8BD5-4254-8880-2A210A402FAC}"/>
    <cellStyle name="Normal" xfId="0" builtinId="0"/>
    <cellStyle name="Normal 10" xfId="6" xr:uid="{088A0F43-C571-434E-9EEE-5B26F176BDA4}"/>
    <cellStyle name="Normal 11" xfId="21" xr:uid="{B642B813-06B3-42DF-9700-BB2626AF7BAA}"/>
    <cellStyle name="Normal 14" xfId="17" xr:uid="{1971C472-730F-41CB-9D60-7D58A3B80547}"/>
    <cellStyle name="Normal 16" xfId="19" xr:uid="{9C9AD6BD-C318-4439-8BBD-8A8CF7B9B73B}"/>
    <cellStyle name="Normal 18" xfId="20" xr:uid="{9DC52195-5A41-4D21-8698-40654C776488}"/>
    <cellStyle name="Normal 19" xfId="16" xr:uid="{0ACEDD91-9890-4D57-B8A2-2379F25E8B2F}"/>
    <cellStyle name="Normal 2" xfId="1" xr:uid="{994103FE-22F6-42E0-8789-1B71274CBE78}"/>
    <cellStyle name="Normal 20" xfId="15" xr:uid="{48016D9E-0A7A-426E-96FB-89516E8A678E}"/>
    <cellStyle name="Normal 27" xfId="2" xr:uid="{B2123CC6-4EFC-4315-8788-74445AC02A08}"/>
    <cellStyle name="Normal 3 2" xfId="14" xr:uid="{F17D7AD3-427D-4F49-BE86-95EDA30CAE38}"/>
    <cellStyle name="Normal 35" xfId="13" xr:uid="{A1362237-25C5-4810-A9C0-87BD365BDB44}"/>
    <cellStyle name="Normal 36" xfId="12" xr:uid="{B10168D6-9389-442A-A86D-1BE1DCD1C60A}"/>
    <cellStyle name="Normal 37" xfId="11" xr:uid="{425FB1C7-14E7-4372-ACC3-E8E011723CA5}"/>
    <cellStyle name="Normal 5" xfId="7" xr:uid="{501271F5-6EF1-49E1-9A17-73ECD6CDC55D}"/>
    <cellStyle name="Normal 6" xfId="8" xr:uid="{5178B6A5-487F-4642-B00A-1DD2A9D9BAE0}"/>
    <cellStyle name="Normal 7" xfId="9" xr:uid="{998CC3CB-61BA-4039-81C8-1839C58F92AB}"/>
    <cellStyle name="Normal 8" xfId="10" xr:uid="{00E43493-CE34-4231-BC1C-550D0079E702}"/>
    <cellStyle name="Normal 9" xfId="18" xr:uid="{1CB5747B-41B9-4332-8F04-36B45130D009}"/>
    <cellStyle name="Normal_Unaudited Half Yrly - MSIM Copy" xfId="5" xr:uid="{76070B73-07A7-4F00-A712-87BC66125CF4}"/>
    <cellStyle name="Percent 2" xfId="4" xr:uid="{5BFCDE50-0B2B-41C8-A33D-7078F159633E}"/>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2221555</xdr:colOff>
      <xdr:row>128</xdr:row>
      <xdr:rowOff>174625</xdr:rowOff>
    </xdr:from>
    <xdr:to>
      <xdr:col>6</xdr:col>
      <xdr:colOff>1114424</xdr:colOff>
      <xdr:row>130</xdr:row>
      <xdr:rowOff>1943100</xdr:rowOff>
    </xdr:to>
    <xdr:pic>
      <xdr:nvPicPr>
        <xdr:cNvPr id="2" name="Picture 1">
          <a:extLst>
            <a:ext uri="{FF2B5EF4-FFF2-40B4-BE49-F238E27FC236}">
              <a16:creationId xmlns:a16="http://schemas.microsoft.com/office/drawing/2014/main" id="{F085F53C-EEF9-482D-9E72-B2B8E29AC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9355" y="24069675"/>
          <a:ext cx="3591869"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5105400</xdr:colOff>
      <xdr:row>129</xdr:row>
      <xdr:rowOff>50800</xdr:rowOff>
    </xdr:from>
    <xdr:to>
      <xdr:col>4</xdr:col>
      <xdr:colOff>67987</xdr:colOff>
      <xdr:row>130</xdr:row>
      <xdr:rowOff>1917700</xdr:rowOff>
    </xdr:to>
    <xdr:pic>
      <xdr:nvPicPr>
        <xdr:cNvPr id="3" name="Picture 2">
          <a:extLst>
            <a:ext uri="{FF2B5EF4-FFF2-40B4-BE49-F238E27FC236}">
              <a16:creationId xmlns:a16="http://schemas.microsoft.com/office/drawing/2014/main" id="{46472DFD-5541-486A-BF9E-4CE839A992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0" y="24136350"/>
          <a:ext cx="3585887"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2171700</xdr:colOff>
      <xdr:row>84</xdr:row>
      <xdr:rowOff>171450</xdr:rowOff>
    </xdr:from>
    <xdr:to>
      <xdr:col>7</xdr:col>
      <xdr:colOff>28575</xdr:colOff>
      <xdr:row>86</xdr:row>
      <xdr:rowOff>1828800</xdr:rowOff>
    </xdr:to>
    <xdr:pic>
      <xdr:nvPicPr>
        <xdr:cNvPr id="2" name="Picture 1">
          <a:extLst>
            <a:ext uri="{FF2B5EF4-FFF2-40B4-BE49-F238E27FC236}">
              <a16:creationId xmlns:a16="http://schemas.microsoft.com/office/drawing/2014/main" id="{E13AA74C-12A2-4A77-AEE7-B6E614EB2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16383000"/>
          <a:ext cx="36861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5092700</xdr:colOff>
      <xdr:row>84</xdr:row>
      <xdr:rowOff>127000</xdr:rowOff>
    </xdr:from>
    <xdr:to>
      <xdr:col>4</xdr:col>
      <xdr:colOff>146050</xdr:colOff>
      <xdr:row>86</xdr:row>
      <xdr:rowOff>1885950</xdr:rowOff>
    </xdr:to>
    <xdr:pic>
      <xdr:nvPicPr>
        <xdr:cNvPr id="4" name="Picture 3">
          <a:extLst>
            <a:ext uri="{FF2B5EF4-FFF2-40B4-BE49-F238E27FC236}">
              <a16:creationId xmlns:a16="http://schemas.microsoft.com/office/drawing/2014/main" id="{8451F404-8D5D-4DD8-9359-EDCFF0EDBA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1300" y="16338550"/>
          <a:ext cx="3663950" cy="21399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60324</xdr:colOff>
      <xdr:row>188</xdr:row>
      <xdr:rowOff>120650</xdr:rowOff>
    </xdr:from>
    <xdr:to>
      <xdr:col>6</xdr:col>
      <xdr:colOff>1292224</xdr:colOff>
      <xdr:row>189</xdr:row>
      <xdr:rowOff>2241551</xdr:rowOff>
    </xdr:to>
    <xdr:pic>
      <xdr:nvPicPr>
        <xdr:cNvPr id="2" name="Picture 1">
          <a:extLst>
            <a:ext uri="{FF2B5EF4-FFF2-40B4-BE49-F238E27FC236}">
              <a16:creationId xmlns:a16="http://schemas.microsoft.com/office/drawing/2014/main" id="{246545C4-A4D1-431E-B18F-03945F3F4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774" y="34874200"/>
          <a:ext cx="3568700" cy="231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4352925</xdr:colOff>
      <xdr:row>188</xdr:row>
      <xdr:rowOff>25400</xdr:rowOff>
    </xdr:from>
    <xdr:to>
      <xdr:col>4</xdr:col>
      <xdr:colOff>697</xdr:colOff>
      <xdr:row>189</xdr:row>
      <xdr:rowOff>2165351</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838A5E95-38EA-4C77-80AA-D755416859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4778950"/>
          <a:ext cx="3571875" cy="233045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4381500</xdr:colOff>
      <xdr:row>195</xdr:row>
      <xdr:rowOff>76200</xdr:rowOff>
    </xdr:from>
    <xdr:to>
      <xdr:col>3</xdr:col>
      <xdr:colOff>2762250</xdr:colOff>
      <xdr:row>197</xdr:row>
      <xdr:rowOff>1943100</xdr:rowOff>
    </xdr:to>
    <xdr:pic>
      <xdr:nvPicPr>
        <xdr:cNvPr id="2" name="Picture 1">
          <a:extLst>
            <a:ext uri="{FF2B5EF4-FFF2-40B4-BE49-F238E27FC236}">
              <a16:creationId xmlns:a16="http://schemas.microsoft.com/office/drawing/2014/main" id="{96F69893-1290-465F-A230-6511F5BC1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36264850"/>
          <a:ext cx="3778250"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2749548</xdr:colOff>
      <xdr:row>195</xdr:row>
      <xdr:rowOff>69850</xdr:rowOff>
    </xdr:from>
    <xdr:to>
      <xdr:col>6</xdr:col>
      <xdr:colOff>1454150</xdr:colOff>
      <xdr:row>197</xdr:row>
      <xdr:rowOff>1873250</xdr:rowOff>
    </xdr:to>
    <xdr:pic>
      <xdr:nvPicPr>
        <xdr:cNvPr id="3" name="Picture 2">
          <a:extLst>
            <a:ext uri="{FF2B5EF4-FFF2-40B4-BE49-F238E27FC236}">
              <a16:creationId xmlns:a16="http://schemas.microsoft.com/office/drawing/2014/main" id="{7EBFF53A-A315-4551-AC1E-EFACA03F24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18548" y="36258500"/>
          <a:ext cx="3867152"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112</xdr:row>
      <xdr:rowOff>44450</xdr:rowOff>
    </xdr:from>
    <xdr:to>
      <xdr:col>4</xdr:col>
      <xdr:colOff>28575</xdr:colOff>
      <xdr:row>114</xdr:row>
      <xdr:rowOff>2063749</xdr:rowOff>
    </xdr:to>
    <xdr:pic>
      <xdr:nvPicPr>
        <xdr:cNvPr id="2" name="Picture 1">
          <a:extLst>
            <a:ext uri="{FF2B5EF4-FFF2-40B4-BE49-F238E27FC236}">
              <a16:creationId xmlns:a16="http://schemas.microsoft.com/office/drawing/2014/main" id="{C35C01B7-47EF-414F-9BE1-0F0035F22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3800" y="21551900"/>
          <a:ext cx="349567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2270794</xdr:colOff>
      <xdr:row>112</xdr:row>
      <xdr:rowOff>69850</xdr:rowOff>
    </xdr:from>
    <xdr:to>
      <xdr:col>6</xdr:col>
      <xdr:colOff>996951</xdr:colOff>
      <xdr:row>114</xdr:row>
      <xdr:rowOff>2031999</xdr:rowOff>
    </xdr:to>
    <xdr:pic>
      <xdr:nvPicPr>
        <xdr:cNvPr id="3" name="Picture 2">
          <a:extLst>
            <a:ext uri="{FF2B5EF4-FFF2-40B4-BE49-F238E27FC236}">
              <a16:creationId xmlns:a16="http://schemas.microsoft.com/office/drawing/2014/main" id="{780873E8-C927-4F55-8FD7-81EAA92309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17594" y="21577300"/>
          <a:ext cx="3387057"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4870450</xdr:colOff>
      <xdr:row>76</xdr:row>
      <xdr:rowOff>50800</xdr:rowOff>
    </xdr:from>
    <xdr:to>
      <xdr:col>4</xdr:col>
      <xdr:colOff>31750</xdr:colOff>
      <xdr:row>77</xdr:row>
      <xdr:rowOff>2060574</xdr:rowOff>
    </xdr:to>
    <xdr:pic>
      <xdr:nvPicPr>
        <xdr:cNvPr id="2" name="Picture 1">
          <a:extLst>
            <a:ext uri="{FF2B5EF4-FFF2-40B4-BE49-F238E27FC236}">
              <a16:creationId xmlns:a16="http://schemas.microsoft.com/office/drawing/2014/main" id="{79A867A2-DF1E-47C6-95B6-57FCC75B7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9400" y="13131800"/>
          <a:ext cx="3695700" cy="219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2276475</xdr:colOff>
      <xdr:row>76</xdr:row>
      <xdr:rowOff>8599</xdr:rowOff>
    </xdr:from>
    <xdr:to>
      <xdr:col>6</xdr:col>
      <xdr:colOff>1050925</xdr:colOff>
      <xdr:row>77</xdr:row>
      <xdr:rowOff>2095500</xdr:rowOff>
    </xdr:to>
    <xdr:pic>
      <xdr:nvPicPr>
        <xdr:cNvPr id="3" name="Picture 2">
          <a:extLst>
            <a:ext uri="{FF2B5EF4-FFF2-40B4-BE49-F238E27FC236}">
              <a16:creationId xmlns:a16="http://schemas.microsoft.com/office/drawing/2014/main" id="{BF465D63-0E24-4774-993B-80FDD3A418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75725" y="13089599"/>
          <a:ext cx="3435350" cy="2271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260350</xdr:colOff>
      <xdr:row>77</xdr:row>
      <xdr:rowOff>2016125</xdr:rowOff>
    </xdr:from>
    <xdr:to>
      <xdr:col>6</xdr:col>
      <xdr:colOff>822325</xdr:colOff>
      <xdr:row>77</xdr:row>
      <xdr:rowOff>2197100</xdr:rowOff>
    </xdr:to>
    <xdr:sp macro="" textlink="">
      <xdr:nvSpPr>
        <xdr:cNvPr id="4" name="TextBox 3">
          <a:extLst>
            <a:ext uri="{FF2B5EF4-FFF2-40B4-BE49-F238E27FC236}">
              <a16:creationId xmlns:a16="http://schemas.microsoft.com/office/drawing/2014/main" id="{55B6FFAB-6F21-4EC3-BC05-C51197F35279}"/>
            </a:ext>
          </a:extLst>
        </xdr:cNvPr>
        <xdr:cNvSpPr txBox="1"/>
      </xdr:nvSpPr>
      <xdr:spPr>
        <a:xfrm>
          <a:off x="7486650" y="15179675"/>
          <a:ext cx="28733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t>As per AMFI Tier I Benchmark i.e. BSE 500 TRI</a:t>
          </a:r>
          <a:r>
            <a:rPr lang="en-IN" sz="1200"/>
            <a:t>	</a:t>
          </a:r>
          <a:endParaRPr 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12699</xdr:colOff>
      <xdr:row>81</xdr:row>
      <xdr:rowOff>95250</xdr:rowOff>
    </xdr:from>
    <xdr:to>
      <xdr:col>6</xdr:col>
      <xdr:colOff>1133474</xdr:colOff>
      <xdr:row>83</xdr:row>
      <xdr:rowOff>2044700</xdr:rowOff>
    </xdr:to>
    <xdr:pic>
      <xdr:nvPicPr>
        <xdr:cNvPr id="4" name="Picture 3">
          <a:extLst>
            <a:ext uri="{FF2B5EF4-FFF2-40B4-BE49-F238E27FC236}">
              <a16:creationId xmlns:a16="http://schemas.microsoft.com/office/drawing/2014/main" id="{7BB22DFB-63B2-442A-B51A-CE6E35EDD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9549" y="13957300"/>
          <a:ext cx="3457575" cy="233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6272740</xdr:colOff>
      <xdr:row>81</xdr:row>
      <xdr:rowOff>57150</xdr:rowOff>
    </xdr:from>
    <xdr:to>
      <xdr:col>4</xdr:col>
      <xdr:colOff>130176</xdr:colOff>
      <xdr:row>83</xdr:row>
      <xdr:rowOff>2032000</xdr:rowOff>
    </xdr:to>
    <xdr:pic>
      <xdr:nvPicPr>
        <xdr:cNvPr id="5" name="Picture 4">
          <a:extLst>
            <a:ext uri="{FF2B5EF4-FFF2-40B4-BE49-F238E27FC236}">
              <a16:creationId xmlns:a16="http://schemas.microsoft.com/office/drawing/2014/main" id="{D2D1CA66-2DAE-4540-B937-CA3AE45FC4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1690" y="13919200"/>
          <a:ext cx="3725336" cy="235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4772025</xdr:colOff>
      <xdr:row>95</xdr:row>
      <xdr:rowOff>57150</xdr:rowOff>
    </xdr:from>
    <xdr:to>
      <xdr:col>4</xdr:col>
      <xdr:colOff>1586</xdr:colOff>
      <xdr:row>98</xdr:row>
      <xdr:rowOff>63500</xdr:rowOff>
    </xdr:to>
    <xdr:pic>
      <xdr:nvPicPr>
        <xdr:cNvPr id="2" name="Picture 1">
          <a:extLst>
            <a:ext uri="{FF2B5EF4-FFF2-40B4-BE49-F238E27FC236}">
              <a16:creationId xmlns:a16="http://schemas.microsoft.com/office/drawing/2014/main" id="{396F6224-D661-45EF-88A6-A07FBD311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0625" y="16433800"/>
          <a:ext cx="3559174" cy="252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2222500</xdr:colOff>
      <xdr:row>95</xdr:row>
      <xdr:rowOff>38100</xdr:rowOff>
    </xdr:from>
    <xdr:to>
      <xdr:col>7</xdr:col>
      <xdr:colOff>57150</xdr:colOff>
      <xdr:row>98</xdr:row>
      <xdr:rowOff>3175</xdr:rowOff>
    </xdr:to>
    <xdr:pic>
      <xdr:nvPicPr>
        <xdr:cNvPr id="3" name="Picture 2">
          <a:extLst>
            <a:ext uri="{FF2B5EF4-FFF2-40B4-BE49-F238E27FC236}">
              <a16:creationId xmlns:a16="http://schemas.microsoft.com/office/drawing/2014/main" id="{9859121C-46EA-496E-A685-39FFAA8D2C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0900" y="16414750"/>
          <a:ext cx="3663950" cy="2486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4781550</xdr:colOff>
      <xdr:row>101</xdr:row>
      <xdr:rowOff>120650</xdr:rowOff>
    </xdr:from>
    <xdr:to>
      <xdr:col>4</xdr:col>
      <xdr:colOff>57150</xdr:colOff>
      <xdr:row>103</xdr:row>
      <xdr:rowOff>2076450</xdr:rowOff>
    </xdr:to>
    <xdr:pic>
      <xdr:nvPicPr>
        <xdr:cNvPr id="2" name="Picture 1">
          <a:extLst>
            <a:ext uri="{FF2B5EF4-FFF2-40B4-BE49-F238E27FC236}">
              <a16:creationId xmlns:a16="http://schemas.microsoft.com/office/drawing/2014/main" id="{6D97A422-B731-4BFC-B2D5-7F45B4317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0625" y="17513300"/>
          <a:ext cx="3429000" cy="235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2073273</xdr:colOff>
      <xdr:row>101</xdr:row>
      <xdr:rowOff>152400</xdr:rowOff>
    </xdr:from>
    <xdr:to>
      <xdr:col>7</xdr:col>
      <xdr:colOff>111125</xdr:colOff>
      <xdr:row>103</xdr:row>
      <xdr:rowOff>1955800</xdr:rowOff>
    </xdr:to>
    <xdr:pic>
      <xdr:nvPicPr>
        <xdr:cNvPr id="3" name="Picture 2">
          <a:extLst>
            <a:ext uri="{FF2B5EF4-FFF2-40B4-BE49-F238E27FC236}">
              <a16:creationId xmlns:a16="http://schemas.microsoft.com/office/drawing/2014/main" id="{4236759E-1D38-428C-B231-3576990E4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6423" y="17545050"/>
          <a:ext cx="3600452"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44450</xdr:colOff>
      <xdr:row>153</xdr:row>
      <xdr:rowOff>161926</xdr:rowOff>
    </xdr:from>
    <xdr:to>
      <xdr:col>6</xdr:col>
      <xdr:colOff>971550</xdr:colOff>
      <xdr:row>155</xdr:row>
      <xdr:rowOff>2043255</xdr:rowOff>
    </xdr:to>
    <xdr:pic>
      <xdr:nvPicPr>
        <xdr:cNvPr id="2" name="Picture 1">
          <a:extLst>
            <a:ext uri="{FF2B5EF4-FFF2-40B4-BE49-F238E27FC236}">
              <a16:creationId xmlns:a16="http://schemas.microsoft.com/office/drawing/2014/main" id="{087A5973-4466-4FDD-AD56-1F418498E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28362276"/>
          <a:ext cx="3263900" cy="2262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4308476</xdr:colOff>
      <xdr:row>154</xdr:row>
      <xdr:rowOff>19050</xdr:rowOff>
    </xdr:from>
    <xdr:to>
      <xdr:col>3</xdr:col>
      <xdr:colOff>2282826</xdr:colOff>
      <xdr:row>155</xdr:row>
      <xdr:rowOff>2044700</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213E9D21-F420-4309-A14D-DA1D40E5AF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37076" y="28409900"/>
          <a:ext cx="3492500" cy="2216150"/>
        </a:xfrm>
        <a:prstGeom prst="rect">
          <a:avLst/>
        </a:prstGeom>
        <a:noFill/>
      </xdr:spPr>
    </xdr:pic>
    <xdr:clientData/>
  </xdr:twoCellAnchor>
  <xdr:twoCellAnchor editAs="oneCell">
    <xdr:from>
      <xdr:col>0</xdr:col>
      <xdr:colOff>0</xdr:colOff>
      <xdr:row>151</xdr:row>
      <xdr:rowOff>0</xdr:rowOff>
    </xdr:from>
    <xdr:to>
      <xdr:col>1</xdr:col>
      <xdr:colOff>917575</xdr:colOff>
      <xdr:row>152</xdr:row>
      <xdr:rowOff>9525</xdr:rowOff>
    </xdr:to>
    <xdr:pic>
      <xdr:nvPicPr>
        <xdr:cNvPr id="4" name="Picture 3">
          <a:extLst>
            <a:ext uri="{FF2B5EF4-FFF2-40B4-BE49-F238E27FC236}">
              <a16:creationId xmlns:a16="http://schemas.microsoft.com/office/drawing/2014/main" id="{FF551EC8-2D45-4FBD-84E2-BA3A3C655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254200"/>
          <a:ext cx="1146175" cy="19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4866065</xdr:colOff>
      <xdr:row>35</xdr:row>
      <xdr:rowOff>57150</xdr:rowOff>
    </xdr:from>
    <xdr:to>
      <xdr:col>4</xdr:col>
      <xdr:colOff>38100</xdr:colOff>
      <xdr:row>37</xdr:row>
      <xdr:rowOff>2120900</xdr:rowOff>
    </xdr:to>
    <xdr:pic>
      <xdr:nvPicPr>
        <xdr:cNvPr id="2" name="Picture 1" descr="A colorful scale with a arrow pointing to the side&#10;&#10;Description automatically generated with medium confidence">
          <a:extLst>
            <a:ext uri="{FF2B5EF4-FFF2-40B4-BE49-F238E27FC236}">
              <a16:creationId xmlns:a16="http://schemas.microsoft.com/office/drawing/2014/main" id="{E6ED55EE-96E4-4452-9233-B1484DDC81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4665" y="6064250"/>
          <a:ext cx="3674685" cy="2444750"/>
        </a:xfrm>
        <a:prstGeom prst="rect">
          <a:avLst/>
        </a:prstGeom>
        <a:noFill/>
      </xdr:spPr>
    </xdr:pic>
    <xdr:clientData/>
  </xdr:twoCellAnchor>
  <xdr:twoCellAnchor editAs="oneCell">
    <xdr:from>
      <xdr:col>3</xdr:col>
      <xdr:colOff>2152650</xdr:colOff>
      <xdr:row>35</xdr:row>
      <xdr:rowOff>63500</xdr:rowOff>
    </xdr:from>
    <xdr:to>
      <xdr:col>7</xdr:col>
      <xdr:colOff>38099</xdr:colOff>
      <xdr:row>37</xdr:row>
      <xdr:rowOff>2025650</xdr:rowOff>
    </xdr:to>
    <xdr:pic>
      <xdr:nvPicPr>
        <xdr:cNvPr id="3" name="Picture 2">
          <a:extLst>
            <a:ext uri="{FF2B5EF4-FFF2-40B4-BE49-F238E27FC236}">
              <a16:creationId xmlns:a16="http://schemas.microsoft.com/office/drawing/2014/main" id="{D4FAB485-7174-4C88-AF69-7075BC3F4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59800" y="6070600"/>
          <a:ext cx="3714749"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5454650</xdr:colOff>
      <xdr:row>35</xdr:row>
      <xdr:rowOff>76200</xdr:rowOff>
    </xdr:from>
    <xdr:to>
      <xdr:col>4</xdr:col>
      <xdr:colOff>130296</xdr:colOff>
      <xdr:row>36</xdr:row>
      <xdr:rowOff>2222500</xdr:rowOff>
    </xdr:to>
    <xdr:pic>
      <xdr:nvPicPr>
        <xdr:cNvPr id="2" name="Picture 1">
          <a:extLst>
            <a:ext uri="{FF2B5EF4-FFF2-40B4-BE49-F238E27FC236}">
              <a16:creationId xmlns:a16="http://schemas.microsoft.com/office/drawing/2014/main" id="{9509830D-6647-4CAD-A8C2-8D6A24731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3250" y="6254750"/>
          <a:ext cx="3825996" cy="233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2165350</xdr:colOff>
      <xdr:row>34</xdr:row>
      <xdr:rowOff>142874</xdr:rowOff>
    </xdr:from>
    <xdr:to>
      <xdr:col>7</xdr:col>
      <xdr:colOff>88900</xdr:colOff>
      <xdr:row>36</xdr:row>
      <xdr:rowOff>2009775</xdr:rowOff>
    </xdr:to>
    <xdr:pic>
      <xdr:nvPicPr>
        <xdr:cNvPr id="3" name="Picture 2">
          <a:extLst>
            <a:ext uri="{FF2B5EF4-FFF2-40B4-BE49-F238E27FC236}">
              <a16:creationId xmlns:a16="http://schemas.microsoft.com/office/drawing/2014/main" id="{2B6D1FC8-B4AA-4224-B716-1A428D1ECA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0200" y="6130924"/>
          <a:ext cx="3752850" cy="2247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I132"/>
  <sheetViews>
    <sheetView topLeftCell="A56" zoomScale="93" workbookViewId="0">
      <selection activeCell="B68" sqref="B68"/>
    </sheetView>
  </sheetViews>
  <sheetFormatPr defaultRowHeight="14.5"/>
  <cols>
    <col min="1" max="1" width="3.26953125" customWidth="1"/>
    <col min="2" max="2" width="73.453125" customWidth="1"/>
    <col min="3" max="3" width="16.7265625" customWidth="1"/>
    <col min="4" max="4" width="33.26953125" customWidth="1"/>
    <col min="5" max="8" width="16.7265625" customWidth="1"/>
    <col min="9" max="9" width="12.81640625" bestFit="1" customWidth="1"/>
  </cols>
  <sheetData>
    <row r="1" spans="1:9" ht="16.149999999999999" customHeight="1">
      <c r="A1" s="12"/>
      <c r="B1" s="248" t="s">
        <v>977</v>
      </c>
      <c r="C1" s="12"/>
      <c r="D1" s="12"/>
      <c r="E1" s="12"/>
      <c r="F1" s="12"/>
      <c r="G1" s="12"/>
      <c r="H1" s="12"/>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2</v>
      </c>
      <c r="E4" s="15" t="s">
        <v>3</v>
      </c>
      <c r="F4" s="15" t="s">
        <v>4</v>
      </c>
      <c r="G4" s="15" t="s">
        <v>5</v>
      </c>
      <c r="H4" s="176" t="s">
        <v>527</v>
      </c>
      <c r="I4" s="181" t="s">
        <v>952</v>
      </c>
    </row>
    <row r="5" spans="1:9" ht="13.15" customHeight="1">
      <c r="A5" s="1"/>
      <c r="B5" s="16" t="s">
        <v>6</v>
      </c>
      <c r="C5" s="17"/>
      <c r="D5" s="17"/>
      <c r="E5" s="17"/>
      <c r="F5" s="17"/>
      <c r="G5" s="18"/>
      <c r="H5" s="177"/>
      <c r="I5" s="182"/>
    </row>
    <row r="6" spans="1:9" ht="13.15" customHeight="1">
      <c r="A6" s="1"/>
      <c r="B6" s="16" t="s">
        <v>7</v>
      </c>
      <c r="C6" s="17"/>
      <c r="D6" s="17"/>
      <c r="E6" s="17"/>
      <c r="F6" s="17"/>
      <c r="G6" s="18"/>
      <c r="H6" s="177"/>
      <c r="I6" s="182"/>
    </row>
    <row r="7" spans="1:9" ht="13.15" customHeight="1">
      <c r="A7" s="5" t="s">
        <v>8</v>
      </c>
      <c r="B7" s="19" t="s">
        <v>9</v>
      </c>
      <c r="C7" s="17" t="s">
        <v>10</v>
      </c>
      <c r="D7" s="17" t="s">
        <v>11</v>
      </c>
      <c r="E7" s="20">
        <v>594983</v>
      </c>
      <c r="F7" s="21">
        <v>2541.5888811</v>
      </c>
      <c r="G7" s="22">
        <v>4.3854283083569062E-2</v>
      </c>
      <c r="H7" s="177"/>
      <c r="I7" s="182"/>
    </row>
    <row r="8" spans="1:9" ht="13.15" customHeight="1">
      <c r="A8" s="5" t="s">
        <v>12</v>
      </c>
      <c r="B8" s="19" t="s">
        <v>13</v>
      </c>
      <c r="C8" s="17" t="s">
        <v>14</v>
      </c>
      <c r="D8" s="17" t="s">
        <v>15</v>
      </c>
      <c r="E8" s="20">
        <v>2535250</v>
      </c>
      <c r="F8" s="21">
        <v>1788.6188749999999</v>
      </c>
      <c r="G8" s="22">
        <v>3.0862032430247564E-2</v>
      </c>
      <c r="H8" s="177"/>
      <c r="I8" s="182"/>
    </row>
    <row r="9" spans="1:9" ht="13.15" customHeight="1">
      <c r="A9" s="5" t="s">
        <v>16</v>
      </c>
      <c r="B9" s="19" t="s">
        <v>17</v>
      </c>
      <c r="C9" s="17" t="s">
        <v>18</v>
      </c>
      <c r="D9" s="17" t="s">
        <v>11</v>
      </c>
      <c r="E9" s="20">
        <v>170318</v>
      </c>
      <c r="F9" s="21">
        <v>543.11003840000001</v>
      </c>
      <c r="G9" s="22">
        <v>9.3711856967258044E-3</v>
      </c>
      <c r="H9" s="177"/>
      <c r="I9" s="182"/>
    </row>
    <row r="10" spans="1:9" ht="13.15" customHeight="1">
      <c r="A10" s="5" t="s">
        <v>19</v>
      </c>
      <c r="B10" s="19" t="s">
        <v>20</v>
      </c>
      <c r="C10" s="17" t="s">
        <v>21</v>
      </c>
      <c r="D10" s="17" t="s">
        <v>11</v>
      </c>
      <c r="E10" s="20">
        <v>26801</v>
      </c>
      <c r="F10" s="21">
        <v>123.9519449</v>
      </c>
      <c r="G10" s="22">
        <v>2.1387501813632933E-3</v>
      </c>
      <c r="H10" s="177"/>
      <c r="I10" s="182"/>
    </row>
    <row r="11" spans="1:9" ht="13.15" customHeight="1">
      <c r="A11" s="1"/>
      <c r="B11" s="16" t="s">
        <v>22</v>
      </c>
      <c r="C11" s="17"/>
      <c r="D11" s="17"/>
      <c r="E11" s="17"/>
      <c r="F11" s="23">
        <v>4997.2697393999997</v>
      </c>
      <c r="G11" s="24">
        <v>8.622625139190572E-2</v>
      </c>
      <c r="H11" s="178"/>
      <c r="I11" s="182"/>
    </row>
    <row r="12" spans="1:9" ht="13.15" customHeight="1">
      <c r="A12" s="1"/>
      <c r="B12" s="25" t="s">
        <v>23</v>
      </c>
      <c r="C12" s="26"/>
      <c r="D12" s="26"/>
      <c r="E12" s="26"/>
      <c r="F12" s="27" t="s">
        <v>24</v>
      </c>
      <c r="G12" s="27" t="s">
        <v>24</v>
      </c>
      <c r="H12" s="178"/>
      <c r="I12" s="182"/>
    </row>
    <row r="13" spans="1:9" ht="13.15" customHeight="1">
      <c r="A13" s="1"/>
      <c r="B13" s="25" t="s">
        <v>22</v>
      </c>
      <c r="C13" s="26"/>
      <c r="D13" s="26"/>
      <c r="E13" s="26"/>
      <c r="F13" s="27" t="s">
        <v>24</v>
      </c>
      <c r="G13" s="27" t="s">
        <v>24</v>
      </c>
      <c r="H13" s="178"/>
      <c r="I13" s="182"/>
    </row>
    <row r="14" spans="1:9" ht="13.15" customHeight="1">
      <c r="A14" s="1"/>
      <c r="B14" s="25" t="s">
        <v>526</v>
      </c>
      <c r="C14" s="28"/>
      <c r="D14" s="26"/>
      <c r="E14" s="28"/>
      <c r="F14" s="23">
        <v>4997.2697393999997</v>
      </c>
      <c r="G14" s="24">
        <v>8.622625139190572E-2</v>
      </c>
      <c r="H14" s="178"/>
      <c r="I14" s="182"/>
    </row>
    <row r="15" spans="1:9" ht="13.15" customHeight="1">
      <c r="A15" s="1"/>
      <c r="B15" s="16" t="s">
        <v>25</v>
      </c>
      <c r="C15" s="17"/>
      <c r="D15" s="17"/>
      <c r="E15" s="17"/>
      <c r="F15" s="17"/>
      <c r="G15" s="18"/>
      <c r="H15" s="177"/>
      <c r="I15" s="182"/>
    </row>
    <row r="16" spans="1:9" ht="13.15" customHeight="1">
      <c r="A16" s="5" t="s">
        <v>27</v>
      </c>
      <c r="B16" s="16" t="s">
        <v>26</v>
      </c>
      <c r="C16" s="17"/>
      <c r="D16" s="17"/>
      <c r="E16" s="17"/>
      <c r="F16" s="17"/>
      <c r="G16" s="18"/>
      <c r="H16" s="177"/>
      <c r="I16" s="182"/>
    </row>
    <row r="17" spans="1:9" ht="13.15" customHeight="1">
      <c r="A17" s="5" t="s">
        <v>31</v>
      </c>
      <c r="B17" s="19" t="s">
        <v>28</v>
      </c>
      <c r="C17" s="17" t="s">
        <v>29</v>
      </c>
      <c r="D17" s="17" t="s">
        <v>30</v>
      </c>
      <c r="E17" s="20">
        <v>6500000</v>
      </c>
      <c r="F17" s="21">
        <v>6585.7155000000002</v>
      </c>
      <c r="G17" s="22">
        <v>0.11363436234417691</v>
      </c>
      <c r="H17" s="179">
        <v>7.1141999999999997E-2</v>
      </c>
      <c r="I17" s="182"/>
    </row>
    <row r="18" spans="1:9" ht="13.15" customHeight="1">
      <c r="A18" s="5" t="s">
        <v>34</v>
      </c>
      <c r="B18" s="19" t="s">
        <v>32</v>
      </c>
      <c r="C18" s="17" t="s">
        <v>33</v>
      </c>
      <c r="D18" s="17" t="s">
        <v>30</v>
      </c>
      <c r="E18" s="20">
        <v>3500000</v>
      </c>
      <c r="F18" s="21">
        <v>3529.8409999999999</v>
      </c>
      <c r="G18" s="22">
        <v>6.0906249474538002E-2</v>
      </c>
      <c r="H18" s="179">
        <v>7.1913000000000005E-2</v>
      </c>
      <c r="I18" s="182"/>
    </row>
    <row r="19" spans="1:9" ht="13.15" customHeight="1">
      <c r="A19" s="5" t="s">
        <v>37</v>
      </c>
      <c r="B19" s="19" t="s">
        <v>35</v>
      </c>
      <c r="C19" s="17" t="s">
        <v>36</v>
      </c>
      <c r="D19" s="17" t="s">
        <v>30</v>
      </c>
      <c r="E19" s="20">
        <v>3000000</v>
      </c>
      <c r="F19" s="21">
        <v>3078.7020000000002</v>
      </c>
      <c r="G19" s="22">
        <v>5.3121993899940274E-2</v>
      </c>
      <c r="H19" s="179">
        <v>7.1767999999999998E-2</v>
      </c>
      <c r="I19" s="182"/>
    </row>
    <row r="20" spans="1:9" ht="13.15" customHeight="1">
      <c r="A20" s="5" t="s">
        <v>41</v>
      </c>
      <c r="B20" s="19" t="s">
        <v>568</v>
      </c>
      <c r="C20" s="17" t="s">
        <v>38</v>
      </c>
      <c r="D20" s="17" t="s">
        <v>39</v>
      </c>
      <c r="E20" s="20">
        <v>3000000</v>
      </c>
      <c r="F20" s="21">
        <v>2980.9740000000002</v>
      </c>
      <c r="G20" s="22">
        <v>5.1435729292370801E-2</v>
      </c>
      <c r="H20" s="179">
        <v>8.0350000000000005E-2</v>
      </c>
      <c r="I20" s="182"/>
    </row>
    <row r="21" spans="1:9" ht="13.15" customHeight="1">
      <c r="A21" s="5" t="s">
        <v>44</v>
      </c>
      <c r="B21" s="19" t="s">
        <v>42</v>
      </c>
      <c r="C21" s="17" t="s">
        <v>43</v>
      </c>
      <c r="D21" s="17" t="s">
        <v>39</v>
      </c>
      <c r="E21" s="20">
        <v>2500000</v>
      </c>
      <c r="F21" s="21">
        <v>2511.12</v>
      </c>
      <c r="G21" s="22">
        <v>4.3328552527012364E-2</v>
      </c>
      <c r="H21" s="179">
        <v>7.9286999999999996E-2</v>
      </c>
      <c r="I21" s="182"/>
    </row>
    <row r="22" spans="1:9" ht="13.15" customHeight="1">
      <c r="A22" s="5" t="s">
        <v>47</v>
      </c>
      <c r="B22" s="19" t="s">
        <v>62</v>
      </c>
      <c r="C22" s="17" t="s">
        <v>63</v>
      </c>
      <c r="D22" s="17" t="s">
        <v>64</v>
      </c>
      <c r="E22" s="20">
        <v>2500000</v>
      </c>
      <c r="F22" s="21">
        <v>2501.6075000000001</v>
      </c>
      <c r="G22" s="22">
        <v>4.3164417457436557E-2</v>
      </c>
      <c r="H22" s="179">
        <v>9.5241999999999993E-2</v>
      </c>
      <c r="I22" s="182"/>
    </row>
    <row r="23" spans="1:9" ht="13.15" customHeight="1">
      <c r="A23" s="5" t="s">
        <v>49</v>
      </c>
      <c r="B23" s="19" t="s">
        <v>50</v>
      </c>
      <c r="C23" s="17" t="s">
        <v>51</v>
      </c>
      <c r="D23" s="17" t="s">
        <v>30</v>
      </c>
      <c r="E23" s="20">
        <v>2500000</v>
      </c>
      <c r="F23" s="21">
        <v>2491.8525</v>
      </c>
      <c r="G23" s="22">
        <v>4.2996098129845284E-2</v>
      </c>
      <c r="H23" s="179">
        <v>7.8481999999999996E-2</v>
      </c>
      <c r="I23" s="182"/>
    </row>
    <row r="24" spans="1:9" ht="13.15" customHeight="1">
      <c r="A24" s="5" t="s">
        <v>52</v>
      </c>
      <c r="B24" s="19" t="s">
        <v>59</v>
      </c>
      <c r="C24" s="17" t="s">
        <v>60</v>
      </c>
      <c r="D24" s="17" t="s">
        <v>691</v>
      </c>
      <c r="E24" s="20">
        <v>2500000</v>
      </c>
      <c r="F24" s="21">
        <v>2484.375</v>
      </c>
      <c r="G24" s="22">
        <v>4.286707631825494E-2</v>
      </c>
      <c r="H24" s="179">
        <v>8.2312499999999997E-2</v>
      </c>
      <c r="I24" s="182"/>
    </row>
    <row r="25" spans="1:9" ht="13.15" customHeight="1">
      <c r="A25" s="5" t="s">
        <v>55</v>
      </c>
      <c r="B25" s="19" t="s">
        <v>56</v>
      </c>
      <c r="C25" s="17" t="s">
        <v>57</v>
      </c>
      <c r="D25" s="17" t="s">
        <v>39</v>
      </c>
      <c r="E25" s="20">
        <v>2500000</v>
      </c>
      <c r="F25" s="21">
        <v>2483.8375000000001</v>
      </c>
      <c r="G25" s="22">
        <v>4.2857801931931998E-2</v>
      </c>
      <c r="H25" s="179">
        <v>8.1799999999999998E-2</v>
      </c>
      <c r="I25" s="182"/>
    </row>
    <row r="26" spans="1:9" ht="13.15" customHeight="1">
      <c r="A26" s="5" t="s">
        <v>58</v>
      </c>
      <c r="B26" s="19" t="s">
        <v>569</v>
      </c>
      <c r="C26" s="17" t="s">
        <v>48</v>
      </c>
      <c r="D26" s="17" t="s">
        <v>39</v>
      </c>
      <c r="E26" s="20">
        <v>2500000</v>
      </c>
      <c r="F26" s="21">
        <v>2480.5749999999998</v>
      </c>
      <c r="G26" s="22">
        <v>4.2801508563785763E-2</v>
      </c>
      <c r="H26" s="179">
        <v>7.9500000000000001E-2</v>
      </c>
      <c r="I26" s="182"/>
    </row>
    <row r="27" spans="1:9" ht="13.15" customHeight="1">
      <c r="A27" s="5" t="s">
        <v>61</v>
      </c>
      <c r="B27" s="19" t="s">
        <v>53</v>
      </c>
      <c r="C27" s="17" t="s">
        <v>54</v>
      </c>
      <c r="D27" s="17" t="s">
        <v>30</v>
      </c>
      <c r="E27" s="20">
        <v>2500000</v>
      </c>
      <c r="F27" s="21">
        <v>2479.65</v>
      </c>
      <c r="G27" s="22">
        <v>4.2785547991974184E-2</v>
      </c>
      <c r="H27" s="179">
        <v>7.8770000000000007E-2</v>
      </c>
      <c r="I27" s="182"/>
    </row>
    <row r="28" spans="1:9" ht="13.15" customHeight="1">
      <c r="A28" s="5" t="s">
        <v>65</v>
      </c>
      <c r="B28" s="19" t="s">
        <v>579</v>
      </c>
      <c r="C28" s="17" t="s">
        <v>66</v>
      </c>
      <c r="D28" s="17" t="s">
        <v>67</v>
      </c>
      <c r="E28" s="20">
        <v>2500000</v>
      </c>
      <c r="F28" s="21">
        <v>2463.6849999999999</v>
      </c>
      <c r="G28" s="22">
        <v>4.2510077149842486E-2</v>
      </c>
      <c r="H28" s="179">
        <v>8.6448999999999998E-2</v>
      </c>
      <c r="I28" s="182"/>
    </row>
    <row r="29" spans="1:9" ht="13.15" customHeight="1">
      <c r="A29" s="5" t="s">
        <v>68</v>
      </c>
      <c r="B29" s="19" t="s">
        <v>45</v>
      </c>
      <c r="C29" s="17" t="s">
        <v>46</v>
      </c>
      <c r="D29" s="17" t="s">
        <v>30</v>
      </c>
      <c r="E29" s="20">
        <v>2000000</v>
      </c>
      <c r="F29" s="21">
        <v>2002.992</v>
      </c>
      <c r="G29" s="22">
        <v>3.4560970436771463E-2</v>
      </c>
      <c r="H29" s="179">
        <v>7.3404999999999998E-2</v>
      </c>
      <c r="I29" s="182"/>
    </row>
    <row r="30" spans="1:9" ht="13.15" customHeight="1">
      <c r="A30" s="5" t="s">
        <v>71</v>
      </c>
      <c r="B30" s="19" t="s">
        <v>73</v>
      </c>
      <c r="C30" s="17" t="s">
        <v>74</v>
      </c>
      <c r="D30" s="17" t="s">
        <v>75</v>
      </c>
      <c r="E30" s="20">
        <v>1500000</v>
      </c>
      <c r="F30" s="21">
        <v>1510.47</v>
      </c>
      <c r="G30" s="22">
        <v>2.6062664761332142E-2</v>
      </c>
      <c r="H30" s="179">
        <v>8.3750000000000005E-2</v>
      </c>
      <c r="I30" s="182"/>
    </row>
    <row r="31" spans="1:9" ht="13.15" customHeight="1">
      <c r="A31" s="5" t="s">
        <v>72</v>
      </c>
      <c r="B31" s="19" t="s">
        <v>77</v>
      </c>
      <c r="C31" s="17" t="s">
        <v>78</v>
      </c>
      <c r="D31" s="17" t="s">
        <v>30</v>
      </c>
      <c r="E31" s="20">
        <v>1500000</v>
      </c>
      <c r="F31" s="21">
        <v>1503.6795</v>
      </c>
      <c r="G31" s="22">
        <v>2.5945496909562941E-2</v>
      </c>
      <c r="H31" s="179">
        <v>7.8060000000000004E-2</v>
      </c>
      <c r="I31" s="182"/>
    </row>
    <row r="32" spans="1:9" ht="13.15" customHeight="1">
      <c r="A32" s="5" t="s">
        <v>76</v>
      </c>
      <c r="B32" s="19" t="s">
        <v>80</v>
      </c>
      <c r="C32" s="17" t="s">
        <v>81</v>
      </c>
      <c r="D32" s="17" t="s">
        <v>30</v>
      </c>
      <c r="E32" s="20">
        <v>1500000</v>
      </c>
      <c r="F32" s="21">
        <v>1503.0630000000001</v>
      </c>
      <c r="G32" s="22">
        <v>2.5934859404133929E-2</v>
      </c>
      <c r="H32" s="179">
        <v>7.8186000000000005E-2</v>
      </c>
      <c r="I32" s="182"/>
    </row>
    <row r="33" spans="1:9" ht="13.15" customHeight="1">
      <c r="A33" s="5" t="s">
        <v>79</v>
      </c>
      <c r="B33" s="19" t="s">
        <v>83</v>
      </c>
      <c r="C33" s="17" t="s">
        <v>84</v>
      </c>
      <c r="D33" s="17" t="s">
        <v>39</v>
      </c>
      <c r="E33" s="20">
        <v>1500000</v>
      </c>
      <c r="F33" s="21">
        <v>1495.98</v>
      </c>
      <c r="G33" s="22">
        <v>2.5812644560737823E-2</v>
      </c>
      <c r="H33" s="179">
        <v>7.9699999999999993E-2</v>
      </c>
      <c r="I33" s="182"/>
    </row>
    <row r="34" spans="1:9" ht="13.15" customHeight="1">
      <c r="A34" s="5" t="s">
        <v>82</v>
      </c>
      <c r="B34" s="19" t="s">
        <v>89</v>
      </c>
      <c r="C34" s="17" t="s">
        <v>90</v>
      </c>
      <c r="D34" s="17" t="s">
        <v>30</v>
      </c>
      <c r="E34" s="20">
        <v>1000000</v>
      </c>
      <c r="F34" s="21">
        <v>1004.011</v>
      </c>
      <c r="G34" s="22">
        <v>1.732388071904099E-2</v>
      </c>
      <c r="H34" s="179">
        <v>7.8060000000000004E-2</v>
      </c>
      <c r="I34" s="182"/>
    </row>
    <row r="35" spans="1:9" ht="13.15" customHeight="1">
      <c r="A35" s="5" t="s">
        <v>85</v>
      </c>
      <c r="B35" s="19" t="s">
        <v>86</v>
      </c>
      <c r="C35" s="17" t="s">
        <v>87</v>
      </c>
      <c r="D35" s="17" t="s">
        <v>30</v>
      </c>
      <c r="E35" s="20">
        <v>1000000</v>
      </c>
      <c r="F35" s="21">
        <v>991.55</v>
      </c>
      <c r="G35" s="22">
        <v>1.7108870248398769E-2</v>
      </c>
      <c r="H35" s="179">
        <v>7.9825999999999994E-2</v>
      </c>
      <c r="I35" s="182"/>
    </row>
    <row r="36" spans="1:9" ht="13.15" customHeight="1">
      <c r="A36" s="5" t="s">
        <v>88</v>
      </c>
      <c r="B36" s="19" t="s">
        <v>564</v>
      </c>
      <c r="C36" s="17" t="s">
        <v>565</v>
      </c>
      <c r="D36" s="17" t="s">
        <v>476</v>
      </c>
      <c r="E36" s="20">
        <v>1000000</v>
      </c>
      <c r="F36" s="21">
        <v>977.50199999999995</v>
      </c>
      <c r="G36" s="22">
        <v>1.6866476612929546E-2</v>
      </c>
      <c r="H36" s="179">
        <v>8.1936999999999996E-2</v>
      </c>
      <c r="I36" s="182"/>
    </row>
    <row r="37" spans="1:9" ht="13.15" customHeight="1">
      <c r="A37" s="5" t="s">
        <v>91</v>
      </c>
      <c r="B37" s="19" t="s">
        <v>92</v>
      </c>
      <c r="C37" s="17" t="s">
        <v>93</v>
      </c>
      <c r="D37" s="17" t="s">
        <v>30</v>
      </c>
      <c r="E37" s="20">
        <v>661400</v>
      </c>
      <c r="F37" s="21">
        <v>667.51067460000002</v>
      </c>
      <c r="G37" s="22">
        <v>1.1517677899402482E-2</v>
      </c>
      <c r="H37" s="179">
        <v>7.5022000000000005E-2</v>
      </c>
      <c r="I37" s="182"/>
    </row>
    <row r="38" spans="1:9" ht="13.15" customHeight="1">
      <c r="A38" s="5" t="s">
        <v>94</v>
      </c>
      <c r="B38" s="19" t="s">
        <v>605</v>
      </c>
      <c r="C38" s="17" t="s">
        <v>95</v>
      </c>
      <c r="D38" s="17" t="s">
        <v>39</v>
      </c>
      <c r="E38" s="20">
        <v>600000</v>
      </c>
      <c r="F38" s="21">
        <v>599.97540000000004</v>
      </c>
      <c r="G38" s="22">
        <v>1.0352378872302103E-2</v>
      </c>
      <c r="H38" s="179">
        <v>8.1937499999999996E-2</v>
      </c>
      <c r="I38" s="182"/>
    </row>
    <row r="39" spans="1:9" ht="13.15" customHeight="1">
      <c r="A39" s="5" t="s">
        <v>96</v>
      </c>
      <c r="B39" s="19" t="s">
        <v>97</v>
      </c>
      <c r="C39" s="17" t="s">
        <v>98</v>
      </c>
      <c r="D39" s="17" t="s">
        <v>30</v>
      </c>
      <c r="E39" s="20">
        <v>500000</v>
      </c>
      <c r="F39" s="21">
        <v>506.18700000000001</v>
      </c>
      <c r="G39" s="22">
        <v>8.7340907714449356E-3</v>
      </c>
      <c r="H39" s="179">
        <v>6.9489999999999996E-2</v>
      </c>
      <c r="I39" s="182"/>
    </row>
    <row r="40" spans="1:9" ht="13.15" customHeight="1">
      <c r="A40" s="5" t="s">
        <v>99</v>
      </c>
      <c r="B40" s="19" t="s">
        <v>606</v>
      </c>
      <c r="C40" s="17" t="s">
        <v>580</v>
      </c>
      <c r="D40" s="17" t="s">
        <v>75</v>
      </c>
      <c r="E40" s="20">
        <v>500000</v>
      </c>
      <c r="F40" s="21">
        <v>502.35899999999998</v>
      </c>
      <c r="G40" s="22">
        <v>8.6680398861533527E-3</v>
      </c>
      <c r="H40" s="179">
        <v>8.3750000000000005E-2</v>
      </c>
      <c r="I40" s="182"/>
    </row>
    <row r="41" spans="1:9" ht="13.15" customHeight="1">
      <c r="A41" s="5" t="s">
        <v>102</v>
      </c>
      <c r="B41" s="19" t="s">
        <v>692</v>
      </c>
      <c r="C41" s="17" t="s">
        <v>693</v>
      </c>
      <c r="D41" s="17" t="s">
        <v>67</v>
      </c>
      <c r="E41" s="20">
        <v>500000</v>
      </c>
      <c r="F41" s="21">
        <v>500.07150000000001</v>
      </c>
      <c r="G41" s="22">
        <v>8.6285698234301288E-3</v>
      </c>
      <c r="H41" s="179">
        <v>9.8654000000000006E-2</v>
      </c>
      <c r="I41" s="182"/>
    </row>
    <row r="42" spans="1:9" ht="13.15" customHeight="1">
      <c r="A42" s="5" t="s">
        <v>105</v>
      </c>
      <c r="B42" s="19" t="s">
        <v>69</v>
      </c>
      <c r="C42" s="17" t="s">
        <v>70</v>
      </c>
      <c r="D42" s="17" t="s">
        <v>30</v>
      </c>
      <c r="E42" s="20">
        <v>500000</v>
      </c>
      <c r="F42" s="21">
        <v>491.8965</v>
      </c>
      <c r="G42" s="22">
        <v>8.4875128779602488E-3</v>
      </c>
      <c r="H42" s="179">
        <v>7.0086999999999997E-2</v>
      </c>
      <c r="I42" s="182"/>
    </row>
    <row r="43" spans="1:9" ht="13.15" customHeight="1">
      <c r="A43" s="1"/>
      <c r="B43" s="19" t="s">
        <v>533</v>
      </c>
      <c r="C43" s="17" t="s">
        <v>534</v>
      </c>
      <c r="D43" s="17" t="s">
        <v>30</v>
      </c>
      <c r="E43" s="20">
        <v>250000</v>
      </c>
      <c r="F43" s="21">
        <v>244.17599999999999</v>
      </c>
      <c r="G43" s="22">
        <v>4.2131768461227542E-3</v>
      </c>
      <c r="H43" s="179">
        <v>6.7713999999999996E-2</v>
      </c>
      <c r="I43" s="182"/>
    </row>
    <row r="44" spans="1:9" ht="13.15" customHeight="1">
      <c r="A44" s="1"/>
      <c r="B44" s="19" t="s">
        <v>516</v>
      </c>
      <c r="C44" s="17" t="s">
        <v>517</v>
      </c>
      <c r="D44" s="17" t="s">
        <v>30</v>
      </c>
      <c r="E44" s="20">
        <v>250000</v>
      </c>
      <c r="F44" s="21">
        <v>238.42599999999999</v>
      </c>
      <c r="G44" s="22">
        <v>4.1139624808075479E-3</v>
      </c>
      <c r="H44" s="179">
        <v>7.7825000000000005E-2</v>
      </c>
      <c r="I44" s="182"/>
    </row>
    <row r="45" spans="1:9" ht="13.15" customHeight="1">
      <c r="A45" s="1"/>
      <c r="B45" s="19" t="s">
        <v>103</v>
      </c>
      <c r="C45" s="17" t="s">
        <v>104</v>
      </c>
      <c r="D45" s="17" t="s">
        <v>75</v>
      </c>
      <c r="E45" s="20">
        <v>100000</v>
      </c>
      <c r="F45" s="21">
        <v>100.37309999999999</v>
      </c>
      <c r="G45" s="22">
        <v>1.7319049410816946E-3</v>
      </c>
      <c r="H45" s="179">
        <v>8.3900000000000002E-2</v>
      </c>
      <c r="I45" s="182"/>
    </row>
    <row r="46" spans="1:9" ht="13.15" customHeight="1">
      <c r="A46" s="1"/>
      <c r="B46" s="19" t="s">
        <v>106</v>
      </c>
      <c r="C46" s="17" t="s">
        <v>107</v>
      </c>
      <c r="D46" s="17" t="s">
        <v>39</v>
      </c>
      <c r="E46" s="20">
        <v>100000</v>
      </c>
      <c r="F46" s="21">
        <v>99.8322</v>
      </c>
      <c r="G46" s="22">
        <v>1.7225718888731736E-3</v>
      </c>
      <c r="H46" s="179">
        <v>7.8450000000000006E-2</v>
      </c>
      <c r="I46" s="182"/>
    </row>
    <row r="47" spans="1:9" ht="13.15" customHeight="1">
      <c r="A47" s="1"/>
      <c r="B47" s="16" t="s">
        <v>22</v>
      </c>
      <c r="C47" s="17"/>
      <c r="D47" s="17"/>
      <c r="E47" s="17"/>
      <c r="F47" s="23">
        <v>51011.989874600004</v>
      </c>
      <c r="G47" s="24">
        <v>0.88019516502159556</v>
      </c>
      <c r="H47" s="178"/>
      <c r="I47" s="182"/>
    </row>
    <row r="48" spans="1:9" ht="13.15" customHeight="1">
      <c r="A48" s="5" t="s">
        <v>111</v>
      </c>
      <c r="B48" s="25" t="s">
        <v>108</v>
      </c>
      <c r="C48" s="26"/>
      <c r="D48" s="26"/>
      <c r="E48" s="26"/>
      <c r="F48" s="27" t="s">
        <v>24</v>
      </c>
      <c r="G48" s="27" t="s">
        <v>24</v>
      </c>
      <c r="H48" s="178"/>
      <c r="I48" s="182"/>
    </row>
    <row r="49" spans="1:9" ht="13.15" customHeight="1">
      <c r="A49" s="1"/>
      <c r="B49" s="25" t="s">
        <v>22</v>
      </c>
      <c r="C49" s="26"/>
      <c r="D49" s="26"/>
      <c r="E49" s="26"/>
      <c r="F49" s="27" t="s">
        <v>24</v>
      </c>
      <c r="G49" s="27" t="s">
        <v>24</v>
      </c>
      <c r="H49" s="178"/>
      <c r="I49" s="182"/>
    </row>
    <row r="50" spans="1:9" ht="13.15" customHeight="1">
      <c r="A50" s="1"/>
      <c r="B50" s="25" t="s">
        <v>526</v>
      </c>
      <c r="C50" s="28"/>
      <c r="D50" s="26"/>
      <c r="E50" s="28"/>
      <c r="F50" s="23">
        <v>51011.989874600004</v>
      </c>
      <c r="G50" s="24">
        <v>0.88019516502159556</v>
      </c>
      <c r="H50" s="178"/>
      <c r="I50" s="182"/>
    </row>
    <row r="51" spans="1:9" ht="13.15" customHeight="1">
      <c r="A51" s="5" t="s">
        <v>115</v>
      </c>
      <c r="B51" s="16" t="s">
        <v>109</v>
      </c>
      <c r="C51" s="17"/>
      <c r="D51" s="17"/>
      <c r="E51" s="17"/>
      <c r="F51" s="17"/>
      <c r="G51" s="18"/>
      <c r="H51" s="177"/>
      <c r="I51" s="182"/>
    </row>
    <row r="52" spans="1:9" ht="13.15" customHeight="1">
      <c r="A52" s="5" t="s">
        <v>118</v>
      </c>
      <c r="B52" s="16" t="s">
        <v>110</v>
      </c>
      <c r="C52" s="17"/>
      <c r="D52" s="17"/>
      <c r="E52" s="17"/>
      <c r="F52" s="17"/>
      <c r="G52" s="18"/>
      <c r="H52" s="177"/>
      <c r="I52" s="182"/>
    </row>
    <row r="53" spans="1:9" ht="13.15" customHeight="1">
      <c r="A53" s="1"/>
      <c r="B53" s="19" t="s">
        <v>112</v>
      </c>
      <c r="C53" s="17" t="s">
        <v>113</v>
      </c>
      <c r="D53" s="17"/>
      <c r="E53" s="20">
        <v>1942.5820000000001</v>
      </c>
      <c r="F53" s="21">
        <v>229.00860069999999</v>
      </c>
      <c r="G53" s="22">
        <v>3.951468342638962E-3</v>
      </c>
      <c r="H53" s="179"/>
      <c r="I53" s="182"/>
    </row>
    <row r="54" spans="1:9" ht="13.15" customHeight="1">
      <c r="A54" s="1"/>
      <c r="B54" s="16" t="s">
        <v>22</v>
      </c>
      <c r="C54" s="17"/>
      <c r="D54" s="17"/>
      <c r="E54" s="17"/>
      <c r="F54" s="23">
        <v>229.00860069999999</v>
      </c>
      <c r="G54" s="24">
        <v>3.951468342638962E-3</v>
      </c>
      <c r="H54" s="178"/>
      <c r="I54" s="182"/>
    </row>
    <row r="55" spans="1:9" ht="13.15" customHeight="1">
      <c r="A55" s="1"/>
      <c r="B55" s="25" t="s">
        <v>526</v>
      </c>
      <c r="C55" s="28"/>
      <c r="D55" s="26"/>
      <c r="E55" s="28"/>
      <c r="F55" s="23">
        <v>229.00860069999999</v>
      </c>
      <c r="G55" s="24">
        <v>3.951468342638962E-3</v>
      </c>
      <c r="H55" s="178"/>
      <c r="I55" s="182"/>
    </row>
    <row r="56" spans="1:9" ht="13.15" customHeight="1">
      <c r="A56" s="1"/>
      <c r="B56" s="16" t="s">
        <v>114</v>
      </c>
      <c r="C56" s="17"/>
      <c r="D56" s="17"/>
      <c r="E56" s="17"/>
      <c r="F56" s="17"/>
      <c r="G56" s="18"/>
      <c r="H56" s="177"/>
      <c r="I56" s="182"/>
    </row>
    <row r="57" spans="1:9" ht="13.15" customHeight="1">
      <c r="A57" s="1"/>
      <c r="B57" s="19" t="s">
        <v>116</v>
      </c>
      <c r="C57" s="17"/>
      <c r="D57" s="17" t="s">
        <v>117</v>
      </c>
      <c r="E57" s="20"/>
      <c r="F57" s="21">
        <v>736.4</v>
      </c>
      <c r="G57" s="22">
        <v>1.2706340629237912E-2</v>
      </c>
      <c r="H57" s="179"/>
      <c r="I57" s="182"/>
    </row>
    <row r="58" spans="1:9" ht="13.15" customHeight="1">
      <c r="A58" s="1"/>
      <c r="B58" s="16" t="s">
        <v>22</v>
      </c>
      <c r="C58" s="17"/>
      <c r="D58" s="17"/>
      <c r="E58" s="17"/>
      <c r="F58" s="23">
        <v>736.4</v>
      </c>
      <c r="G58" s="24">
        <v>1.2706340629237912E-2</v>
      </c>
      <c r="H58" s="178"/>
      <c r="I58" s="182"/>
    </row>
    <row r="59" spans="1:9" ht="13.15" customHeight="1">
      <c r="A59" s="1"/>
      <c r="B59" s="25" t="s">
        <v>108</v>
      </c>
      <c r="C59" s="26"/>
      <c r="D59" s="26"/>
      <c r="E59" s="26"/>
      <c r="F59" s="27" t="s">
        <v>24</v>
      </c>
      <c r="G59" s="27" t="s">
        <v>24</v>
      </c>
      <c r="H59" s="178"/>
      <c r="I59" s="182"/>
    </row>
    <row r="60" spans="1:9" ht="13.15" customHeight="1">
      <c r="A60" s="1"/>
      <c r="B60" s="25" t="s">
        <v>22</v>
      </c>
      <c r="C60" s="26"/>
      <c r="D60" s="26"/>
      <c r="E60" s="26"/>
      <c r="F60" s="27" t="s">
        <v>24</v>
      </c>
      <c r="G60" s="27" t="s">
        <v>24</v>
      </c>
      <c r="H60" s="178"/>
      <c r="I60" s="182"/>
    </row>
    <row r="61" spans="1:9" ht="13.15" customHeight="1">
      <c r="A61" s="1"/>
      <c r="B61" s="25" t="s">
        <v>526</v>
      </c>
      <c r="C61" s="28"/>
      <c r="D61" s="26"/>
      <c r="E61" s="28"/>
      <c r="F61" s="23">
        <v>736.4</v>
      </c>
      <c r="G61" s="24">
        <v>1.2706340629237912E-2</v>
      </c>
      <c r="H61" s="178"/>
      <c r="I61" s="182"/>
    </row>
    <row r="62" spans="1:9">
      <c r="B62" s="25" t="s">
        <v>119</v>
      </c>
      <c r="C62" s="17"/>
      <c r="D62" s="26"/>
      <c r="E62" s="17"/>
      <c r="F62" s="23">
        <v>980.64885790448454</v>
      </c>
      <c r="G62" s="24">
        <v>1.6920774614621822E-2</v>
      </c>
      <c r="H62" s="178"/>
      <c r="I62" s="182"/>
    </row>
    <row r="63" spans="1:9" ht="15" thickBot="1">
      <c r="B63" s="29" t="s">
        <v>120</v>
      </c>
      <c r="C63" s="30"/>
      <c r="D63" s="30"/>
      <c r="E63" s="30"/>
      <c r="F63" s="31">
        <v>57955.317072604485</v>
      </c>
      <c r="G63" s="6">
        <v>1</v>
      </c>
      <c r="H63" s="180"/>
      <c r="I63" s="183"/>
    </row>
    <row r="64" spans="1:9">
      <c r="B64" s="32"/>
      <c r="C64" s="12"/>
      <c r="D64" s="12"/>
      <c r="E64" s="12"/>
      <c r="F64" s="12"/>
      <c r="G64" s="12"/>
      <c r="H64" s="12"/>
    </row>
    <row r="65" spans="2:8">
      <c r="B65" s="33" t="s">
        <v>694</v>
      </c>
      <c r="C65" s="12"/>
      <c r="D65" s="12"/>
      <c r="E65" s="12"/>
      <c r="F65" s="12"/>
      <c r="G65" s="12"/>
      <c r="H65" s="12"/>
    </row>
    <row r="66" spans="2:8">
      <c r="B66" s="33" t="s">
        <v>121</v>
      </c>
      <c r="C66" s="12"/>
      <c r="D66" s="12"/>
      <c r="E66" s="12"/>
      <c r="F66" s="12"/>
      <c r="G66" s="12"/>
      <c r="H66" s="12"/>
    </row>
    <row r="67" spans="2:8">
      <c r="B67" s="33" t="s">
        <v>122</v>
      </c>
      <c r="C67" s="12"/>
      <c r="D67" s="12"/>
      <c r="E67" s="12"/>
      <c r="F67" s="12"/>
      <c r="G67" s="12"/>
      <c r="H67" s="12"/>
    </row>
    <row r="68" spans="2:8" ht="34.5">
      <c r="B68" s="32" t="s">
        <v>975</v>
      </c>
      <c r="C68" s="12"/>
      <c r="D68" s="12"/>
      <c r="E68" s="12"/>
      <c r="F68" s="12"/>
      <c r="G68" s="12"/>
      <c r="H68" s="12"/>
    </row>
    <row r="69" spans="2:8" ht="15" thickBot="1"/>
    <row r="70" spans="2:8">
      <c r="B70" s="34"/>
      <c r="C70" s="35"/>
      <c r="D70" s="35"/>
      <c r="E70" s="36"/>
      <c r="F70" s="35"/>
      <c r="G70" s="37"/>
      <c r="H70" s="38"/>
    </row>
    <row r="71" spans="2:8">
      <c r="B71" s="39" t="s">
        <v>642</v>
      </c>
      <c r="C71" s="40"/>
      <c r="D71" s="41"/>
      <c r="E71" s="42"/>
      <c r="F71" s="43"/>
      <c r="G71" s="44"/>
      <c r="H71" s="45"/>
    </row>
    <row r="72" spans="2:8">
      <c r="B72" s="39" t="s">
        <v>643</v>
      </c>
      <c r="C72" s="46" t="s">
        <v>644</v>
      </c>
      <c r="D72" s="40"/>
      <c r="E72" s="42"/>
      <c r="F72" s="47"/>
      <c r="G72" s="44"/>
      <c r="H72" s="45"/>
    </row>
    <row r="73" spans="2:8">
      <c r="B73" s="39" t="s">
        <v>645</v>
      </c>
      <c r="C73" s="40"/>
      <c r="D73" s="40"/>
      <c r="E73" s="42"/>
      <c r="F73" s="47"/>
      <c r="G73" s="44"/>
      <c r="H73" s="45"/>
    </row>
    <row r="74" spans="2:8">
      <c r="B74" s="48" t="s">
        <v>646</v>
      </c>
      <c r="C74" s="44">
        <v>23.4237</v>
      </c>
      <c r="D74" s="40"/>
      <c r="E74" s="42"/>
      <c r="F74" s="47"/>
      <c r="G74" s="44"/>
      <c r="H74" s="45"/>
    </row>
    <row r="75" spans="2:8">
      <c r="B75" s="48" t="s">
        <v>647</v>
      </c>
      <c r="C75" s="94">
        <v>12.858000000000001</v>
      </c>
      <c r="D75" s="40"/>
      <c r="E75" s="42"/>
      <c r="F75" s="47"/>
      <c r="G75" s="44"/>
      <c r="H75" s="45"/>
    </row>
    <row r="76" spans="2:8">
      <c r="B76" s="48" t="s">
        <v>648</v>
      </c>
      <c r="C76" s="44">
        <v>22.603899999999999</v>
      </c>
      <c r="D76" s="40"/>
      <c r="E76" s="42"/>
      <c r="F76" s="47"/>
      <c r="G76" s="44"/>
      <c r="H76" s="45"/>
    </row>
    <row r="77" spans="2:8">
      <c r="B77" s="48" t="s">
        <v>649</v>
      </c>
      <c r="C77" s="44">
        <v>23.4236</v>
      </c>
      <c r="D77" s="40"/>
      <c r="E77" s="42"/>
      <c r="F77" s="47"/>
      <c r="G77" s="44"/>
      <c r="H77" s="45"/>
    </row>
    <row r="78" spans="2:8">
      <c r="B78" s="48" t="s">
        <v>650</v>
      </c>
      <c r="C78" s="44">
        <v>22.6037</v>
      </c>
      <c r="D78" s="40"/>
      <c r="E78" s="42"/>
      <c r="F78" s="47"/>
      <c r="G78" s="44"/>
      <c r="H78" s="45"/>
    </row>
    <row r="79" spans="2:8">
      <c r="B79" s="48" t="s">
        <v>651</v>
      </c>
      <c r="C79" s="44">
        <v>24.763500000000001</v>
      </c>
      <c r="D79" s="40"/>
      <c r="E79" s="42"/>
      <c r="F79" s="47"/>
      <c r="G79" s="44"/>
      <c r="H79" s="45"/>
    </row>
    <row r="80" spans="2:8">
      <c r="B80" s="48" t="s">
        <v>652</v>
      </c>
      <c r="C80" s="94">
        <v>13.935600000000001</v>
      </c>
      <c r="D80" s="40"/>
      <c r="E80" s="42"/>
      <c r="F80" s="47"/>
      <c r="G80" s="44"/>
      <c r="H80" s="45"/>
    </row>
    <row r="81" spans="2:8">
      <c r="B81" s="48" t="s">
        <v>653</v>
      </c>
      <c r="C81" s="44">
        <v>22.8476</v>
      </c>
      <c r="D81" s="40"/>
      <c r="E81" s="42"/>
      <c r="F81" s="47"/>
      <c r="G81" s="44"/>
      <c r="H81" s="45"/>
    </row>
    <row r="82" spans="2:8">
      <c r="B82" s="48" t="s">
        <v>654</v>
      </c>
      <c r="C82" s="49"/>
      <c r="D82" s="40"/>
      <c r="E82" s="42"/>
      <c r="F82" s="47"/>
      <c r="G82" s="44"/>
      <c r="H82" s="45"/>
    </row>
    <row r="83" spans="2:8">
      <c r="B83" s="48" t="s">
        <v>646</v>
      </c>
      <c r="C83" s="44">
        <v>23.5198</v>
      </c>
      <c r="D83" s="40"/>
      <c r="E83" s="42"/>
      <c r="F83" s="47"/>
      <c r="G83" s="44"/>
      <c r="H83" s="45"/>
    </row>
    <row r="84" spans="2:8">
      <c r="B84" s="48" t="s">
        <v>647</v>
      </c>
      <c r="C84" s="44">
        <v>12.860799999999999</v>
      </c>
      <c r="D84" s="40"/>
      <c r="E84" s="42"/>
      <c r="F84" s="47"/>
      <c r="G84" s="44"/>
      <c r="H84" s="45"/>
    </row>
    <row r="85" spans="2:8">
      <c r="B85" s="48" t="s">
        <v>648</v>
      </c>
      <c r="C85" s="44">
        <v>22.6967</v>
      </c>
      <c r="D85" s="40"/>
      <c r="E85" s="42"/>
      <c r="F85" s="47"/>
      <c r="G85" s="44"/>
      <c r="H85" s="45"/>
    </row>
    <row r="86" spans="2:8">
      <c r="B86" s="48" t="s">
        <v>649</v>
      </c>
      <c r="C86" s="44">
        <v>23.5197</v>
      </c>
      <c r="D86" s="40"/>
      <c r="E86" s="42"/>
      <c r="F86" s="47"/>
      <c r="G86" s="44"/>
      <c r="H86" s="45"/>
    </row>
    <row r="87" spans="2:8">
      <c r="B87" s="48" t="s">
        <v>650</v>
      </c>
      <c r="C87" s="44">
        <v>22.6965</v>
      </c>
      <c r="D87" s="40"/>
      <c r="E87" s="42"/>
      <c r="F87" s="47"/>
      <c r="G87" s="44"/>
      <c r="H87" s="45"/>
    </row>
    <row r="88" spans="2:8">
      <c r="B88" s="48" t="s">
        <v>651</v>
      </c>
      <c r="C88" s="44">
        <v>24.870100000000001</v>
      </c>
      <c r="D88" s="40"/>
      <c r="E88" s="42"/>
      <c r="F88" s="47"/>
      <c r="G88" s="44"/>
      <c r="H88" s="45"/>
    </row>
    <row r="89" spans="2:8">
      <c r="B89" s="48" t="s">
        <v>652</v>
      </c>
      <c r="C89" s="44">
        <v>13.945499999999999</v>
      </c>
      <c r="D89" s="40"/>
      <c r="E89" s="42"/>
      <c r="F89" s="47"/>
      <c r="G89" s="44"/>
      <c r="H89" s="45"/>
    </row>
    <row r="90" spans="2:8">
      <c r="B90" s="48" t="s">
        <v>653</v>
      </c>
      <c r="C90" s="44">
        <v>22.945900000000002</v>
      </c>
      <c r="D90" s="40"/>
      <c r="E90" s="42"/>
      <c r="F90" s="47"/>
      <c r="G90" s="44"/>
      <c r="H90" s="45"/>
    </row>
    <row r="91" spans="2:8">
      <c r="B91" s="39" t="s">
        <v>655</v>
      </c>
      <c r="C91" s="46" t="s">
        <v>644</v>
      </c>
      <c r="D91" s="40"/>
      <c r="E91" s="42"/>
      <c r="F91" s="47"/>
      <c r="G91" s="44"/>
      <c r="H91" s="45"/>
    </row>
    <row r="92" spans="2:8">
      <c r="B92" s="39" t="s">
        <v>656</v>
      </c>
      <c r="C92" s="46" t="s">
        <v>644</v>
      </c>
      <c r="D92" s="40"/>
      <c r="E92" s="42"/>
      <c r="F92" s="47"/>
      <c r="G92" s="44"/>
      <c r="H92" s="45"/>
    </row>
    <row r="93" spans="2:8">
      <c r="B93" s="39" t="s">
        <v>657</v>
      </c>
      <c r="C93" s="46" t="s">
        <v>644</v>
      </c>
      <c r="D93" s="40"/>
      <c r="E93" s="42"/>
      <c r="F93" s="47"/>
      <c r="G93" s="44"/>
      <c r="H93" s="45"/>
    </row>
    <row r="94" spans="2:8">
      <c r="B94" s="39" t="s">
        <v>658</v>
      </c>
      <c r="C94" s="46" t="s">
        <v>771</v>
      </c>
      <c r="D94" s="40"/>
      <c r="E94" s="42"/>
      <c r="F94" s="47"/>
      <c r="G94" s="44"/>
      <c r="H94" s="45"/>
    </row>
    <row r="95" spans="2:8">
      <c r="B95" s="39" t="s">
        <v>686</v>
      </c>
      <c r="C95" s="46"/>
      <c r="D95" s="40"/>
      <c r="E95" s="42"/>
      <c r="F95" s="47"/>
      <c r="G95" s="44"/>
      <c r="H95" s="45"/>
    </row>
    <row r="96" spans="2:8">
      <c r="B96" s="39" t="s">
        <v>659</v>
      </c>
      <c r="C96" s="50" t="s">
        <v>660</v>
      </c>
      <c r="D96" s="50" t="s">
        <v>109</v>
      </c>
      <c r="E96" s="42"/>
      <c r="F96" s="47"/>
      <c r="G96" s="44"/>
      <c r="H96" s="45"/>
    </row>
    <row r="97" spans="2:8">
      <c r="B97" s="48" t="s">
        <v>650</v>
      </c>
      <c r="C97" s="51" t="s">
        <v>644</v>
      </c>
      <c r="D97" s="51" t="s">
        <v>644</v>
      </c>
      <c r="E97" s="42"/>
      <c r="F97" s="47"/>
      <c r="G97" s="44"/>
      <c r="H97" s="45"/>
    </row>
    <row r="98" spans="2:8">
      <c r="B98" s="48" t="s">
        <v>647</v>
      </c>
      <c r="C98" s="51">
        <v>0.05</v>
      </c>
      <c r="D98" s="51">
        <v>0.05</v>
      </c>
      <c r="E98" s="42"/>
      <c r="F98" s="47"/>
      <c r="G98" s="44"/>
      <c r="H98" s="45"/>
    </row>
    <row r="99" spans="2:8">
      <c r="B99" s="48" t="s">
        <v>648</v>
      </c>
      <c r="C99" s="51" t="s">
        <v>644</v>
      </c>
      <c r="D99" s="51" t="s">
        <v>644</v>
      </c>
      <c r="E99" s="42"/>
      <c r="F99" s="47"/>
      <c r="G99" s="44"/>
      <c r="H99" s="45"/>
    </row>
    <row r="100" spans="2:8">
      <c r="B100" s="48" t="s">
        <v>652</v>
      </c>
      <c r="C100" s="51">
        <v>0.05</v>
      </c>
      <c r="D100" s="51">
        <v>0.05</v>
      </c>
      <c r="E100" s="42"/>
      <c r="F100" s="47"/>
      <c r="G100" s="44"/>
      <c r="H100" s="45"/>
    </row>
    <row r="101" spans="2:8">
      <c r="B101" s="48" t="s">
        <v>653</v>
      </c>
      <c r="C101" s="51" t="s">
        <v>644</v>
      </c>
      <c r="D101" s="51" t="s">
        <v>644</v>
      </c>
      <c r="E101" s="42"/>
      <c r="F101" s="47"/>
      <c r="G101" s="44"/>
      <c r="H101" s="45"/>
    </row>
    <row r="102" spans="2:8" ht="24">
      <c r="B102" s="52" t="s">
        <v>661</v>
      </c>
      <c r="C102" s="53"/>
      <c r="D102" s="53"/>
      <c r="E102" s="42"/>
      <c r="F102" s="47"/>
      <c r="G102" s="44"/>
      <c r="H102" s="45"/>
    </row>
    <row r="103" spans="2:8">
      <c r="B103" s="54" t="s">
        <v>662</v>
      </c>
      <c r="C103" s="55" t="s">
        <v>644</v>
      </c>
      <c r="D103" s="53"/>
      <c r="E103" s="53"/>
      <c r="F103" s="47"/>
      <c r="G103" s="44"/>
      <c r="H103" s="45"/>
    </row>
    <row r="104" spans="2:8">
      <c r="B104" s="39" t="s">
        <v>724</v>
      </c>
      <c r="C104" s="55" t="s">
        <v>644</v>
      </c>
      <c r="D104" s="40"/>
      <c r="E104" s="42"/>
      <c r="F104" s="47"/>
      <c r="G104" s="44"/>
      <c r="H104" s="45"/>
    </row>
    <row r="105" spans="2:8" ht="15" thickBot="1">
      <c r="B105" s="56" t="s">
        <v>663</v>
      </c>
      <c r="C105" s="57" t="s">
        <v>644</v>
      </c>
      <c r="D105" s="58"/>
      <c r="E105" s="59"/>
      <c r="F105" s="60"/>
      <c r="G105" s="61"/>
      <c r="H105" s="62"/>
    </row>
    <row r="106" spans="2:8" ht="15" thickBot="1"/>
    <row r="107" spans="2:8" ht="15" thickBot="1">
      <c r="B107" s="190" t="s">
        <v>953</v>
      </c>
      <c r="C107" s="190"/>
      <c r="D107" s="191"/>
      <c r="E107" s="191"/>
      <c r="F107" s="191"/>
      <c r="G107" s="191"/>
    </row>
    <row r="108" spans="2:8" ht="29.5" thickBot="1">
      <c r="B108" s="192" t="s">
        <v>954</v>
      </c>
      <c r="C108" s="193" t="s">
        <v>1</v>
      </c>
      <c r="D108" s="194" t="s">
        <v>955</v>
      </c>
      <c r="E108" s="193" t="s">
        <v>956</v>
      </c>
      <c r="F108" s="194" t="s">
        <v>957</v>
      </c>
      <c r="G108" s="193" t="s">
        <v>958</v>
      </c>
    </row>
    <row r="109" spans="2:8" ht="15" thickBot="1">
      <c r="B109" s="195" t="s">
        <v>959</v>
      </c>
      <c r="C109" s="196" t="s">
        <v>959</v>
      </c>
      <c r="D109" s="197" t="s">
        <v>959</v>
      </c>
      <c r="E109" s="198" t="s">
        <v>959</v>
      </c>
      <c r="F109" s="197" t="s">
        <v>959</v>
      </c>
      <c r="G109" s="199" t="s">
        <v>959</v>
      </c>
    </row>
    <row r="110" spans="2:8" ht="15" thickBot="1">
      <c r="B110" s="200"/>
      <c r="C110" s="201"/>
      <c r="D110" s="201"/>
      <c r="E110" s="201"/>
      <c r="F110" s="201"/>
      <c r="G110" s="201"/>
    </row>
    <row r="111" spans="2:8" ht="29.5" thickBot="1">
      <c r="B111" s="202" t="s">
        <v>960</v>
      </c>
      <c r="C111" s="203"/>
      <c r="D111" s="201"/>
      <c r="E111" s="201"/>
      <c r="F111" s="201"/>
      <c r="G111" s="201"/>
    </row>
    <row r="112" spans="2:8" ht="15" thickBot="1">
      <c r="B112" s="33"/>
      <c r="C112" s="12"/>
      <c r="D112" s="12"/>
      <c r="E112" s="12"/>
      <c r="F112" s="12"/>
      <c r="G112" s="12"/>
    </row>
    <row r="113" spans="2:7" ht="15" thickBot="1">
      <c r="B113" s="296" t="s">
        <v>961</v>
      </c>
      <c r="C113" s="297"/>
      <c r="D113" s="204"/>
      <c r="E113" s="204"/>
      <c r="F113" s="204"/>
      <c r="G113" s="204"/>
    </row>
    <row r="114" spans="2:7" ht="44" thickBot="1">
      <c r="B114" s="205" t="s">
        <v>962</v>
      </c>
      <c r="C114" s="206" t="s">
        <v>978</v>
      </c>
      <c r="D114" s="204"/>
      <c r="E114" s="204"/>
      <c r="F114" s="204"/>
      <c r="G114" s="204"/>
    </row>
    <row r="115" spans="2:7" ht="15" thickBot="1">
      <c r="B115" s="205" t="s">
        <v>963</v>
      </c>
      <c r="C115" s="207" t="s">
        <v>117</v>
      </c>
      <c r="D115" s="204"/>
      <c r="E115" s="204"/>
      <c r="F115" s="204"/>
      <c r="G115" s="204"/>
    </row>
    <row r="116" spans="2:7" ht="15" thickBot="1">
      <c r="B116" s="208" t="s">
        <v>117</v>
      </c>
      <c r="C116" s="207" t="s">
        <v>117</v>
      </c>
      <c r="D116" s="204"/>
      <c r="E116" s="204"/>
      <c r="F116" s="204"/>
      <c r="G116" s="204"/>
    </row>
    <row r="117" spans="2:7" ht="15" thickBot="1">
      <c r="B117" s="205" t="s">
        <v>964</v>
      </c>
      <c r="C117" s="209">
        <v>7.8152770218651996E-2</v>
      </c>
      <c r="D117" s="204"/>
      <c r="E117" s="204"/>
      <c r="F117" s="204"/>
      <c r="G117" s="204"/>
    </row>
    <row r="118" spans="2:7" ht="15" thickBot="1">
      <c r="B118" s="208" t="s">
        <v>965</v>
      </c>
      <c r="C118" s="206">
        <v>4.3184400828295004</v>
      </c>
      <c r="D118" s="204"/>
      <c r="E118" s="204"/>
      <c r="F118" s="204"/>
      <c r="G118" s="204"/>
    </row>
    <row r="119" spans="2:7" ht="15" thickBot="1">
      <c r="B119" s="205" t="s">
        <v>966</v>
      </c>
      <c r="C119" s="210"/>
      <c r="D119" s="204"/>
      <c r="E119" s="204"/>
      <c r="F119" s="204"/>
      <c r="G119" s="204"/>
    </row>
    <row r="120" spans="2:7" ht="15" thickBot="1">
      <c r="B120" s="205" t="s">
        <v>967</v>
      </c>
      <c r="C120" s="211">
        <v>4.5153835037374996</v>
      </c>
      <c r="D120" s="204"/>
      <c r="E120" s="204"/>
      <c r="F120" s="204"/>
      <c r="G120" s="204"/>
    </row>
    <row r="121" spans="2:7" ht="15" thickBot="1">
      <c r="B121" s="205" t="s">
        <v>968</v>
      </c>
      <c r="C121" s="212"/>
      <c r="D121" s="204"/>
      <c r="E121" s="204"/>
      <c r="F121" s="204"/>
      <c r="G121" s="204"/>
    </row>
    <row r="122" spans="2:7" ht="15" thickBot="1">
      <c r="B122" s="205" t="s">
        <v>969</v>
      </c>
      <c r="C122" s="211">
        <v>6.0129920898203695</v>
      </c>
      <c r="D122" s="204"/>
      <c r="E122" s="204"/>
      <c r="F122" s="204"/>
      <c r="G122" s="204"/>
    </row>
    <row r="123" spans="2:7" ht="15" thickBot="1">
      <c r="B123" s="205" t="s">
        <v>970</v>
      </c>
      <c r="C123" s="212"/>
      <c r="D123" s="204"/>
      <c r="E123" s="204"/>
      <c r="F123" s="204"/>
      <c r="G123" s="204"/>
    </row>
    <row r="124" spans="2:7" ht="15" thickBot="1">
      <c r="B124" s="208" t="s">
        <v>117</v>
      </c>
      <c r="C124" s="206" t="s">
        <v>117</v>
      </c>
      <c r="D124" s="204"/>
      <c r="E124" s="204"/>
      <c r="F124" s="204"/>
      <c r="G124" s="204"/>
    </row>
    <row r="125" spans="2:7" ht="15" thickBot="1">
      <c r="B125" s="205" t="s">
        <v>971</v>
      </c>
      <c r="C125" s="213">
        <v>46173</v>
      </c>
      <c r="D125" s="204"/>
      <c r="E125" s="204"/>
      <c r="F125" s="204"/>
      <c r="G125" s="204"/>
    </row>
    <row r="127" spans="2:7">
      <c r="B127" s="249" t="s">
        <v>979</v>
      </c>
      <c r="C127" s="250"/>
      <c r="D127" s="250"/>
      <c r="E127" s="250"/>
      <c r="F127" s="250"/>
      <c r="G127" s="250"/>
    </row>
    <row r="129" spans="2:7" ht="15" thickBot="1">
      <c r="B129" s="251" t="s">
        <v>980</v>
      </c>
      <c r="C129" s="250"/>
      <c r="D129" s="250"/>
      <c r="E129" s="250"/>
      <c r="F129" s="250"/>
      <c r="G129" s="250"/>
    </row>
    <row r="130" spans="2:7" ht="15" thickBot="1">
      <c r="B130" s="252" t="s">
        <v>981</v>
      </c>
      <c r="C130" s="298"/>
      <c r="D130" s="299"/>
      <c r="E130" s="302" t="s">
        <v>982</v>
      </c>
      <c r="F130" s="303"/>
      <c r="G130" s="299"/>
    </row>
    <row r="131" spans="2:7" ht="172.5" customHeight="1" thickBot="1">
      <c r="B131" s="253" t="s">
        <v>983</v>
      </c>
      <c r="C131" s="300"/>
      <c r="D131" s="301"/>
      <c r="E131" s="304"/>
      <c r="F131" s="305"/>
      <c r="G131" s="306"/>
    </row>
    <row r="132" spans="2:7">
      <c r="B132" s="307" t="s">
        <v>984</v>
      </c>
      <c r="C132" s="307"/>
      <c r="D132" s="307"/>
      <c r="E132" s="250"/>
      <c r="F132" s="250"/>
      <c r="G132" s="250"/>
    </row>
  </sheetData>
  <mergeCells count="4">
    <mergeCell ref="B113:C113"/>
    <mergeCell ref="C130:D131"/>
    <mergeCell ref="E130:G131"/>
    <mergeCell ref="B132:D132"/>
  </mergeCells>
  <conditionalFormatting sqref="F59">
    <cfRule type="cellIs" dxfId="9" priority="2" operator="equal">
      <formula>TRUE</formula>
    </cfRule>
  </conditionalFormatting>
  <conditionalFormatting sqref="F62">
    <cfRule type="cellIs" dxfId="8"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88"/>
  <sheetViews>
    <sheetView topLeftCell="A62" workbookViewId="0">
      <selection activeCell="B64" sqref="B64"/>
    </sheetView>
  </sheetViews>
  <sheetFormatPr defaultRowHeight="14.5"/>
  <cols>
    <col min="1" max="1" width="3.26953125" customWidth="1"/>
    <col min="2" max="2" width="73.26953125" customWidth="1"/>
    <col min="3" max="3" width="16.7265625" customWidth="1"/>
    <col min="4" max="4" width="33.26953125" customWidth="1"/>
    <col min="5" max="8" width="16.7265625" customWidth="1"/>
    <col min="9" max="9" width="12.81640625" bestFit="1" customWidth="1"/>
  </cols>
  <sheetData>
    <row r="1" spans="1:9" ht="16.149999999999999" customHeight="1">
      <c r="A1" s="12"/>
      <c r="B1" s="362" t="s">
        <v>1016</v>
      </c>
      <c r="C1" s="362"/>
      <c r="D1" s="362"/>
      <c r="E1" s="362"/>
      <c r="F1" s="362"/>
      <c r="G1" s="362"/>
      <c r="H1" s="12"/>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123</v>
      </c>
      <c r="E4" s="15" t="s">
        <v>3</v>
      </c>
      <c r="F4" s="15" t="s">
        <v>4</v>
      </c>
      <c r="G4" s="15" t="s">
        <v>5</v>
      </c>
      <c r="H4" s="176" t="s">
        <v>527</v>
      </c>
      <c r="I4" s="181" t="s">
        <v>952</v>
      </c>
    </row>
    <row r="5" spans="1:9" ht="13.15" customHeight="1">
      <c r="A5" s="1"/>
      <c r="B5" s="16" t="s">
        <v>125</v>
      </c>
      <c r="C5" s="17"/>
      <c r="D5" s="17"/>
      <c r="E5" s="17"/>
      <c r="F5" s="17"/>
      <c r="G5" s="18"/>
      <c r="H5" s="177"/>
      <c r="I5" s="182"/>
    </row>
    <row r="6" spans="1:9" ht="13.15" customHeight="1">
      <c r="A6" s="1"/>
      <c r="B6" s="16" t="s">
        <v>126</v>
      </c>
      <c r="C6" s="17"/>
      <c r="D6" s="17"/>
      <c r="E6" s="17"/>
      <c r="F6" s="17"/>
      <c r="G6" s="18"/>
      <c r="H6" s="177"/>
      <c r="I6" s="182"/>
    </row>
    <row r="7" spans="1:9" ht="13.15" customHeight="1">
      <c r="A7" s="5" t="s">
        <v>503</v>
      </c>
      <c r="B7" s="19" t="s">
        <v>749</v>
      </c>
      <c r="C7" s="17" t="s">
        <v>750</v>
      </c>
      <c r="D7" s="17" t="s">
        <v>145</v>
      </c>
      <c r="E7" s="20">
        <v>10000000</v>
      </c>
      <c r="F7" s="21">
        <v>10000</v>
      </c>
      <c r="G7" s="22">
        <v>8.7927175959735954E-2</v>
      </c>
      <c r="H7" s="179">
        <v>5.4135999999999997E-2</v>
      </c>
      <c r="I7" s="182"/>
    </row>
    <row r="8" spans="1:9" ht="13.15" customHeight="1">
      <c r="A8" s="1"/>
      <c r="B8" s="19" t="s">
        <v>751</v>
      </c>
      <c r="C8" s="17" t="s">
        <v>752</v>
      </c>
      <c r="D8" s="17" t="s">
        <v>128</v>
      </c>
      <c r="E8" s="20">
        <v>7500000</v>
      </c>
      <c r="F8" s="21">
        <v>7500</v>
      </c>
      <c r="G8" s="22">
        <v>6.5945381969801958E-2</v>
      </c>
      <c r="H8" s="179">
        <v>5.4419000000000002E-2</v>
      </c>
      <c r="I8" s="182"/>
    </row>
    <row r="9" spans="1:9" ht="13.15" customHeight="1">
      <c r="A9" s="1"/>
      <c r="B9" s="19" t="s">
        <v>753</v>
      </c>
      <c r="C9" s="17" t="s">
        <v>754</v>
      </c>
      <c r="D9" s="17" t="s">
        <v>128</v>
      </c>
      <c r="E9" s="20">
        <v>5000000</v>
      </c>
      <c r="F9" s="21">
        <v>5000</v>
      </c>
      <c r="G9" s="22">
        <v>4.3963587979867977E-2</v>
      </c>
      <c r="H9" s="179">
        <v>5.4044000000000002E-2</v>
      </c>
      <c r="I9" s="182"/>
    </row>
    <row r="10" spans="1:9" ht="13.15" customHeight="1">
      <c r="A10" s="5" t="s">
        <v>508</v>
      </c>
      <c r="B10" s="16" t="s">
        <v>22</v>
      </c>
      <c r="C10" s="17"/>
      <c r="D10" s="17"/>
      <c r="E10" s="17"/>
      <c r="F10" s="23">
        <v>22500</v>
      </c>
      <c r="G10" s="24">
        <v>0.1978361459094059</v>
      </c>
      <c r="H10" s="178"/>
      <c r="I10" s="182"/>
    </row>
    <row r="11" spans="1:9" ht="13.15" customHeight="1">
      <c r="A11" s="1"/>
      <c r="B11" s="16" t="s">
        <v>142</v>
      </c>
      <c r="C11" s="17"/>
      <c r="D11" s="17"/>
      <c r="E11" s="17"/>
      <c r="F11" s="17"/>
      <c r="G11" s="18"/>
      <c r="H11" s="177"/>
      <c r="I11" s="182"/>
    </row>
    <row r="12" spans="1:9" ht="13.15" customHeight="1">
      <c r="A12" s="1"/>
      <c r="B12" s="19" t="s">
        <v>755</v>
      </c>
      <c r="C12" s="17" t="s">
        <v>756</v>
      </c>
      <c r="D12" s="17" t="s">
        <v>128</v>
      </c>
      <c r="E12" s="20">
        <v>10000000</v>
      </c>
      <c r="F12" s="21">
        <v>10000</v>
      </c>
      <c r="G12" s="22">
        <v>8.7927175959735954E-2</v>
      </c>
      <c r="H12" s="179">
        <v>5.3961000000000002E-2</v>
      </c>
      <c r="I12" s="182"/>
    </row>
    <row r="13" spans="1:9" ht="13.15" customHeight="1">
      <c r="A13" s="5" t="s">
        <v>509</v>
      </c>
      <c r="B13" s="19" t="s">
        <v>757</v>
      </c>
      <c r="C13" s="17" t="s">
        <v>758</v>
      </c>
      <c r="D13" s="17" t="s">
        <v>128</v>
      </c>
      <c r="E13" s="20">
        <v>10000000</v>
      </c>
      <c r="F13" s="21">
        <v>10000</v>
      </c>
      <c r="G13" s="22">
        <v>8.7927175959735954E-2</v>
      </c>
      <c r="H13" s="179">
        <v>5.4125E-2</v>
      </c>
      <c r="I13" s="182"/>
    </row>
    <row r="14" spans="1:9" ht="13.15" customHeight="1">
      <c r="A14" s="1"/>
      <c r="B14" s="19" t="s">
        <v>759</v>
      </c>
      <c r="C14" s="17" t="s">
        <v>760</v>
      </c>
      <c r="D14" s="17" t="s">
        <v>128</v>
      </c>
      <c r="E14" s="20">
        <v>7500000</v>
      </c>
      <c r="F14" s="21">
        <v>7500</v>
      </c>
      <c r="G14" s="22">
        <v>6.5945381969801958E-2</v>
      </c>
      <c r="H14" s="179">
        <v>5.4044000000000002E-2</v>
      </c>
      <c r="I14" s="182"/>
    </row>
    <row r="15" spans="1:9" ht="13.15" customHeight="1">
      <c r="A15" s="1"/>
      <c r="B15" s="16" t="s">
        <v>22</v>
      </c>
      <c r="C15" s="17"/>
      <c r="D15" s="17"/>
      <c r="E15" s="17"/>
      <c r="F15" s="23">
        <v>27500</v>
      </c>
      <c r="G15" s="24">
        <v>0.24179973388927387</v>
      </c>
      <c r="H15" s="178"/>
      <c r="I15" s="182"/>
    </row>
    <row r="16" spans="1:9">
      <c r="B16" s="16" t="s">
        <v>154</v>
      </c>
      <c r="C16" s="17"/>
      <c r="D16" s="17"/>
      <c r="E16" s="17"/>
      <c r="F16" s="17"/>
      <c r="G16" s="18"/>
      <c r="H16" s="177"/>
      <c r="I16" s="182"/>
    </row>
    <row r="17" spans="2:9">
      <c r="B17" s="19" t="s">
        <v>761</v>
      </c>
      <c r="C17" s="17" t="s">
        <v>762</v>
      </c>
      <c r="D17" s="17" t="s">
        <v>30</v>
      </c>
      <c r="E17" s="20">
        <v>1500000</v>
      </c>
      <c r="F17" s="21">
        <v>1499.3655000000001</v>
      </c>
      <c r="G17" s="22">
        <v>1.3183497414645747E-2</v>
      </c>
      <c r="H17" s="179">
        <v>5.1499999999999997E-2</v>
      </c>
      <c r="I17" s="182"/>
    </row>
    <row r="18" spans="2:9">
      <c r="B18" s="19" t="s">
        <v>763</v>
      </c>
      <c r="C18" s="17" t="s">
        <v>764</v>
      </c>
      <c r="D18" s="17" t="s">
        <v>30</v>
      </c>
      <c r="E18" s="20">
        <v>500000</v>
      </c>
      <c r="F18" s="21">
        <v>499.27499999999998</v>
      </c>
      <c r="G18" s="22">
        <v>4.3899840777297163E-3</v>
      </c>
      <c r="H18" s="179">
        <v>5.2999999999999999E-2</v>
      </c>
      <c r="I18" s="182"/>
    </row>
    <row r="19" spans="2:9">
      <c r="B19" s="19" t="s">
        <v>615</v>
      </c>
      <c r="C19" s="17" t="s">
        <v>616</v>
      </c>
      <c r="D19" s="17" t="s">
        <v>30</v>
      </c>
      <c r="E19" s="20">
        <v>500000</v>
      </c>
      <c r="F19" s="21">
        <v>499.27499999999998</v>
      </c>
      <c r="G19" s="22">
        <v>4.3899840777297163E-3</v>
      </c>
      <c r="H19" s="179">
        <v>5.2999999999999999E-2</v>
      </c>
      <c r="I19" s="182"/>
    </row>
    <row r="20" spans="2:9">
      <c r="B20" s="19" t="s">
        <v>593</v>
      </c>
      <c r="C20" s="17" t="s">
        <v>594</v>
      </c>
      <c r="D20" s="17" t="s">
        <v>30</v>
      </c>
      <c r="E20" s="20">
        <v>500000</v>
      </c>
      <c r="F20" s="21">
        <v>498.78800000000001</v>
      </c>
      <c r="G20" s="22">
        <v>4.3857020242604773E-3</v>
      </c>
      <c r="H20" s="179">
        <v>5.2169E-2</v>
      </c>
      <c r="I20" s="182"/>
    </row>
    <row r="21" spans="2:9">
      <c r="B21" s="19" t="s">
        <v>617</v>
      </c>
      <c r="C21" s="17" t="s">
        <v>618</v>
      </c>
      <c r="D21" s="17" t="s">
        <v>30</v>
      </c>
      <c r="E21" s="20">
        <v>500000</v>
      </c>
      <c r="F21" s="21">
        <v>498.71699999999998</v>
      </c>
      <c r="G21" s="22">
        <v>4.3850777413111637E-3</v>
      </c>
      <c r="H21" s="179">
        <v>5.2169E-2</v>
      </c>
      <c r="I21" s="182"/>
    </row>
    <row r="22" spans="2:9">
      <c r="B22" s="16" t="s">
        <v>22</v>
      </c>
      <c r="C22" s="17"/>
      <c r="D22" s="17"/>
      <c r="E22" s="17"/>
      <c r="F22" s="23">
        <v>3495.4205000000002</v>
      </c>
      <c r="G22" s="24">
        <v>3.0734245335676823E-2</v>
      </c>
      <c r="H22" s="178"/>
      <c r="I22" s="182"/>
    </row>
    <row r="23" spans="2:9">
      <c r="B23" s="25" t="s">
        <v>526</v>
      </c>
      <c r="C23" s="28"/>
      <c r="D23" s="26"/>
      <c r="E23" s="28"/>
      <c r="F23" s="23">
        <v>53495.4205</v>
      </c>
      <c r="G23" s="24">
        <v>0.47037012513435655</v>
      </c>
      <c r="H23" s="178"/>
      <c r="I23" s="182"/>
    </row>
    <row r="24" spans="2:9">
      <c r="B24" s="16" t="s">
        <v>114</v>
      </c>
      <c r="C24" s="17"/>
      <c r="D24" s="17"/>
      <c r="E24" s="17"/>
      <c r="F24" s="17"/>
      <c r="G24" s="18"/>
      <c r="H24" s="177"/>
      <c r="I24" s="182"/>
    </row>
    <row r="25" spans="2:9">
      <c r="B25" s="19" t="s">
        <v>528</v>
      </c>
      <c r="C25" s="17"/>
      <c r="D25" s="17" t="s">
        <v>117</v>
      </c>
      <c r="E25" s="20"/>
      <c r="F25" s="21">
        <v>50254.607361100003</v>
      </c>
      <c r="G25" s="22">
        <v>0.44187457042268813</v>
      </c>
      <c r="H25" s="179"/>
      <c r="I25" s="182"/>
    </row>
    <row r="26" spans="2:9">
      <c r="B26" s="19" t="s">
        <v>528</v>
      </c>
      <c r="C26" s="17"/>
      <c r="D26" s="17" t="s">
        <v>117</v>
      </c>
      <c r="E26" s="20"/>
      <c r="F26" s="21">
        <v>3136.7011111000002</v>
      </c>
      <c r="G26" s="22">
        <v>2.7580127052878895E-2</v>
      </c>
      <c r="H26" s="179"/>
      <c r="I26" s="182"/>
    </row>
    <row r="27" spans="2:9">
      <c r="B27" s="19" t="s">
        <v>528</v>
      </c>
      <c r="C27" s="17"/>
      <c r="D27" s="17" t="s">
        <v>117</v>
      </c>
      <c r="E27" s="20"/>
      <c r="F27" s="21">
        <v>3021.8</v>
      </c>
      <c r="G27" s="22">
        <v>2.6569834031513008E-2</v>
      </c>
      <c r="H27" s="179"/>
      <c r="I27" s="182"/>
    </row>
    <row r="28" spans="2:9">
      <c r="B28" s="19" t="s">
        <v>528</v>
      </c>
      <c r="C28" s="17"/>
      <c r="D28" s="17" t="s">
        <v>117</v>
      </c>
      <c r="E28" s="20"/>
      <c r="F28" s="21">
        <v>2518.8777334000001</v>
      </c>
      <c r="G28" s="22">
        <v>2.2147780568572265E-2</v>
      </c>
      <c r="H28" s="179"/>
      <c r="I28" s="182"/>
    </row>
    <row r="29" spans="2:9">
      <c r="B29" s="19" t="s">
        <v>528</v>
      </c>
      <c r="C29" s="17"/>
      <c r="D29" s="17" t="s">
        <v>117</v>
      </c>
      <c r="E29" s="20"/>
      <c r="F29" s="21">
        <v>1044.4027778</v>
      </c>
      <c r="G29" s="22">
        <v>9.1831386816457611E-3</v>
      </c>
      <c r="H29" s="179"/>
      <c r="I29" s="182"/>
    </row>
    <row r="30" spans="2:9">
      <c r="B30" s="19" t="s">
        <v>116</v>
      </c>
      <c r="C30" s="17"/>
      <c r="D30" s="17" t="s">
        <v>117</v>
      </c>
      <c r="E30" s="20"/>
      <c r="F30" s="21">
        <v>35</v>
      </c>
      <c r="G30" s="22">
        <v>3.0774511585907581E-4</v>
      </c>
      <c r="H30" s="179"/>
      <c r="I30" s="182"/>
    </row>
    <row r="31" spans="2:9">
      <c r="B31" s="16" t="s">
        <v>22</v>
      </c>
      <c r="C31" s="17"/>
      <c r="D31" s="17"/>
      <c r="E31" s="17"/>
      <c r="F31" s="23">
        <v>60011.3889834</v>
      </c>
      <c r="G31" s="24">
        <v>0.52766319587315713</v>
      </c>
      <c r="H31" s="178"/>
      <c r="I31" s="182"/>
    </row>
    <row r="32" spans="2:9">
      <c r="B32" s="25" t="s">
        <v>526</v>
      </c>
      <c r="C32" s="28"/>
      <c r="D32" s="26"/>
      <c r="E32" s="28"/>
      <c r="F32" s="23">
        <v>60011.3889834</v>
      </c>
      <c r="G32" s="24">
        <v>0.52766319587315713</v>
      </c>
      <c r="H32" s="178"/>
      <c r="I32" s="182"/>
    </row>
    <row r="33" spans="2:9">
      <c r="B33" s="25" t="s">
        <v>119</v>
      </c>
      <c r="C33" s="17"/>
      <c r="D33" s="26"/>
      <c r="E33" s="17"/>
      <c r="F33" s="23">
        <v>223.6713474554077</v>
      </c>
      <c r="G33" s="24">
        <v>1.9666789924862871E-3</v>
      </c>
      <c r="H33" s="178"/>
      <c r="I33" s="182"/>
    </row>
    <row r="34" spans="2:9" ht="15" thickBot="1">
      <c r="B34" s="29" t="s">
        <v>120</v>
      </c>
      <c r="C34" s="30"/>
      <c r="D34" s="30"/>
      <c r="E34" s="30"/>
      <c r="F34" s="31">
        <v>113730.48083085541</v>
      </c>
      <c r="G34" s="6">
        <v>1</v>
      </c>
      <c r="H34" s="180"/>
      <c r="I34" s="183"/>
    </row>
    <row r="35" spans="2:9">
      <c r="B35" s="32"/>
      <c r="C35" s="12"/>
      <c r="D35" s="12"/>
      <c r="E35" s="12"/>
      <c r="F35" s="12"/>
      <c r="G35" s="12"/>
      <c r="H35" s="12"/>
    </row>
    <row r="36" spans="2:9" ht="34.5">
      <c r="B36" s="241" t="s">
        <v>973</v>
      </c>
      <c r="C36" s="12"/>
      <c r="D36" s="12"/>
      <c r="E36" s="12"/>
      <c r="F36" s="12"/>
      <c r="G36" s="12"/>
      <c r="H36" s="12"/>
    </row>
    <row r="37" spans="2:9">
      <c r="B37" s="242" t="s">
        <v>974</v>
      </c>
      <c r="C37" s="12"/>
      <c r="D37" s="12"/>
      <c r="E37" s="12"/>
      <c r="F37" s="12"/>
      <c r="G37" s="12"/>
      <c r="H37" s="12"/>
    </row>
    <row r="38" spans="2:9">
      <c r="B38" s="243" t="s">
        <v>122</v>
      </c>
      <c r="C38" s="12"/>
      <c r="D38" s="12"/>
      <c r="E38" s="12"/>
      <c r="F38" s="12"/>
      <c r="G38" s="12"/>
      <c r="H38" s="12"/>
    </row>
    <row r="39" spans="2:9" ht="15" thickBot="1"/>
    <row r="40" spans="2:9">
      <c r="B40" s="84" t="s">
        <v>642</v>
      </c>
      <c r="C40" s="85"/>
      <c r="D40" s="86"/>
      <c r="E40" s="87"/>
      <c r="F40" s="88"/>
      <c r="G40" s="79"/>
      <c r="H40" s="38"/>
    </row>
    <row r="41" spans="2:9">
      <c r="B41" s="39" t="s">
        <v>643</v>
      </c>
      <c r="C41" s="49" t="s">
        <v>644</v>
      </c>
      <c r="D41" s="41"/>
      <c r="E41" s="80"/>
      <c r="F41" s="67"/>
      <c r="G41" s="68"/>
      <c r="H41" s="45"/>
    </row>
    <row r="42" spans="2:9">
      <c r="B42" s="39" t="s">
        <v>645</v>
      </c>
      <c r="C42" s="81"/>
      <c r="D42" s="41"/>
      <c r="E42" s="80"/>
      <c r="F42" s="67"/>
      <c r="G42" s="68"/>
      <c r="H42" s="45"/>
    </row>
    <row r="43" spans="2:9">
      <c r="B43" s="48" t="s">
        <v>675</v>
      </c>
      <c r="C43" s="44">
        <v>1043.7238</v>
      </c>
      <c r="D43" s="83"/>
      <c r="E43" s="80"/>
      <c r="F43" s="44"/>
      <c r="G43" s="68"/>
      <c r="H43" s="45"/>
    </row>
    <row r="44" spans="2:9">
      <c r="B44" s="48" t="s">
        <v>676</v>
      </c>
      <c r="C44" s="44">
        <v>1043.7238</v>
      </c>
      <c r="D44" s="83"/>
      <c r="E44" s="80"/>
      <c r="F44" s="44"/>
      <c r="G44" s="68"/>
      <c r="H44" s="45"/>
    </row>
    <row r="45" spans="2:9">
      <c r="B45" s="48" t="s">
        <v>677</v>
      </c>
      <c r="C45" s="44">
        <v>1043.0495000000001</v>
      </c>
      <c r="D45" s="83"/>
      <c r="E45" s="80"/>
      <c r="F45" s="44"/>
      <c r="G45" s="68"/>
      <c r="H45" s="45"/>
    </row>
    <row r="46" spans="2:9">
      <c r="B46" s="48" t="s">
        <v>678</v>
      </c>
      <c r="C46" s="44">
        <v>1043.0495000000001</v>
      </c>
      <c r="D46" s="83"/>
      <c r="E46" s="80"/>
      <c r="F46" s="44"/>
      <c r="G46" s="68"/>
      <c r="H46" s="45"/>
    </row>
    <row r="47" spans="2:9">
      <c r="B47" s="48" t="s">
        <v>654</v>
      </c>
      <c r="C47" s="40"/>
      <c r="D47" s="41"/>
      <c r="E47" s="80"/>
      <c r="F47" s="44"/>
      <c r="G47" s="68"/>
      <c r="H47" s="45"/>
    </row>
    <row r="48" spans="2:9">
      <c r="B48" s="48" t="s">
        <v>675</v>
      </c>
      <c r="C48" s="44">
        <v>1048.2867000000001</v>
      </c>
      <c r="D48" s="41"/>
      <c r="E48" s="80"/>
      <c r="F48" s="44"/>
      <c r="G48" s="68"/>
      <c r="H48" s="45"/>
    </row>
    <row r="49" spans="2:8">
      <c r="B49" s="48" t="s">
        <v>676</v>
      </c>
      <c r="C49" s="44">
        <v>1048.2867000000001</v>
      </c>
      <c r="D49" s="41"/>
      <c r="E49" s="80"/>
      <c r="F49" s="44"/>
      <c r="G49" s="68"/>
      <c r="H49" s="45"/>
    </row>
    <row r="50" spans="2:8">
      <c r="B50" s="48" t="s">
        <v>677</v>
      </c>
      <c r="C50" s="44">
        <v>1047.5395000000001</v>
      </c>
      <c r="D50" s="41"/>
      <c r="E50" s="80"/>
      <c r="F50" s="44"/>
      <c r="G50" s="68"/>
      <c r="H50" s="45"/>
    </row>
    <row r="51" spans="2:8">
      <c r="B51" s="48" t="s">
        <v>678</v>
      </c>
      <c r="C51" s="44">
        <v>1047.5395000000001</v>
      </c>
      <c r="D51" s="41"/>
      <c r="E51" s="80"/>
      <c r="F51" s="44"/>
      <c r="G51" s="68"/>
      <c r="H51" s="45"/>
    </row>
    <row r="52" spans="2:8">
      <c r="B52" s="48"/>
      <c r="C52" s="44"/>
      <c r="D52" s="41"/>
      <c r="E52" s="80"/>
      <c r="F52" s="44"/>
      <c r="G52" s="68"/>
      <c r="H52" s="45"/>
    </row>
    <row r="53" spans="2:8">
      <c r="B53" s="39" t="s">
        <v>668</v>
      </c>
      <c r="C53" s="46" t="s">
        <v>644</v>
      </c>
      <c r="D53" s="41"/>
      <c r="E53" s="80"/>
      <c r="F53" s="44"/>
      <c r="G53" s="68"/>
      <c r="H53" s="45"/>
    </row>
    <row r="54" spans="2:8">
      <c r="B54" s="39" t="s">
        <v>656</v>
      </c>
      <c r="C54" s="46" t="s">
        <v>644</v>
      </c>
      <c r="D54" s="41"/>
      <c r="E54" s="80"/>
      <c r="F54" s="44"/>
      <c r="G54" s="68"/>
      <c r="H54" s="45"/>
    </row>
    <row r="55" spans="2:8">
      <c r="B55" s="39" t="s">
        <v>669</v>
      </c>
      <c r="C55" s="46" t="s">
        <v>644</v>
      </c>
      <c r="D55" s="41"/>
      <c r="E55" s="80"/>
      <c r="F55" s="44"/>
      <c r="G55" s="68"/>
      <c r="H55" s="45"/>
    </row>
    <row r="56" spans="2:8">
      <c r="B56" s="39" t="s">
        <v>765</v>
      </c>
      <c r="C56" s="44" t="s">
        <v>766</v>
      </c>
      <c r="D56" s="44"/>
      <c r="E56" s="69"/>
      <c r="F56" s="44"/>
      <c r="G56" s="68"/>
      <c r="H56" s="45"/>
    </row>
    <row r="57" spans="2:8">
      <c r="B57" s="39" t="s">
        <v>686</v>
      </c>
      <c r="C57" s="46" t="s">
        <v>644</v>
      </c>
      <c r="D57" s="41"/>
      <c r="E57" s="80"/>
      <c r="F57" s="44"/>
      <c r="G57" s="68"/>
      <c r="H57" s="45"/>
    </row>
    <row r="58" spans="2:8">
      <c r="B58" s="39" t="s">
        <v>680</v>
      </c>
      <c r="C58" s="46" t="s">
        <v>644</v>
      </c>
      <c r="D58" s="40"/>
      <c r="E58" s="80"/>
      <c r="F58" s="44"/>
      <c r="G58" s="68"/>
      <c r="H58" s="45"/>
    </row>
    <row r="59" spans="2:8">
      <c r="B59" s="39" t="s">
        <v>724</v>
      </c>
      <c r="C59" s="46" t="s">
        <v>644</v>
      </c>
      <c r="D59" s="44"/>
      <c r="E59" s="69"/>
      <c r="F59" s="44"/>
      <c r="G59" s="68"/>
      <c r="H59" s="45"/>
    </row>
    <row r="60" spans="2:8">
      <c r="B60" s="39" t="s">
        <v>682</v>
      </c>
      <c r="C60" s="46" t="s">
        <v>644</v>
      </c>
      <c r="D60" s="44"/>
      <c r="E60" s="69"/>
      <c r="F60" s="44"/>
      <c r="G60" s="68"/>
      <c r="H60" s="45"/>
    </row>
    <row r="61" spans="2:8">
      <c r="B61" s="124"/>
      <c r="C61" s="68"/>
      <c r="D61" s="68"/>
      <c r="E61" s="68"/>
      <c r="F61" s="68"/>
      <c r="G61" s="68"/>
      <c r="H61" s="45"/>
    </row>
    <row r="62" spans="2:8" ht="15" thickBot="1">
      <c r="B62" s="125"/>
      <c r="C62" s="77"/>
      <c r="D62" s="77"/>
      <c r="E62" s="77"/>
      <c r="F62" s="77"/>
      <c r="G62" s="77"/>
      <c r="H62" s="62"/>
    </row>
    <row r="63" spans="2:8">
      <c r="B63" s="68"/>
      <c r="C63" s="68"/>
      <c r="D63" s="68"/>
      <c r="E63" s="68"/>
      <c r="F63" s="68"/>
      <c r="G63" s="68"/>
      <c r="H63" s="68"/>
    </row>
    <row r="64" spans="2:8" ht="34.5">
      <c r="B64" s="241" t="s">
        <v>973</v>
      </c>
      <c r="C64" s="68"/>
      <c r="D64" s="68"/>
      <c r="E64" s="68"/>
      <c r="F64" s="68"/>
      <c r="G64" s="68"/>
      <c r="H64" s="68"/>
    </row>
    <row r="65" spans="2:8">
      <c r="B65" s="242" t="s">
        <v>974</v>
      </c>
      <c r="C65" s="68"/>
      <c r="D65" s="68"/>
      <c r="E65" s="68"/>
      <c r="F65" s="68"/>
      <c r="G65" s="68"/>
      <c r="H65" s="68"/>
    </row>
    <row r="66" spans="2:8">
      <c r="B66" s="243" t="s">
        <v>122</v>
      </c>
      <c r="C66" s="68"/>
      <c r="D66" s="68"/>
      <c r="E66" s="68"/>
      <c r="F66" s="68"/>
      <c r="G66" s="68"/>
      <c r="H66" s="68"/>
    </row>
    <row r="67" spans="2:8">
      <c r="B67" s="68"/>
      <c r="C67" s="68"/>
      <c r="D67" s="68"/>
      <c r="E67" s="68"/>
      <c r="F67" s="68"/>
      <c r="G67" s="68"/>
      <c r="H67" s="68"/>
    </row>
    <row r="68" spans="2:8" ht="15" thickBot="1"/>
    <row r="69" spans="2:8" ht="15" thickBot="1">
      <c r="B69" s="360" t="s">
        <v>961</v>
      </c>
      <c r="C69" s="361"/>
    </row>
    <row r="70" spans="2:8" ht="29.5" thickBot="1">
      <c r="B70" s="229" t="s">
        <v>962</v>
      </c>
      <c r="C70" s="230" t="s">
        <v>972</v>
      </c>
    </row>
    <row r="71" spans="2:8" ht="15" thickBot="1">
      <c r="B71" s="229" t="s">
        <v>963</v>
      </c>
      <c r="C71" s="231" t="s">
        <v>117</v>
      </c>
    </row>
    <row r="72" spans="2:8" ht="15" thickBot="1">
      <c r="B72" s="232" t="s">
        <v>117</v>
      </c>
      <c r="C72" s="231"/>
    </row>
    <row r="73" spans="2:8" ht="15" thickBot="1">
      <c r="B73" s="229" t="s">
        <v>964</v>
      </c>
      <c r="C73" s="209">
        <v>5.4053849073401723E-2</v>
      </c>
    </row>
    <row r="74" spans="2:8" ht="15" thickBot="1">
      <c r="B74" s="232" t="s">
        <v>965</v>
      </c>
      <c r="C74" s="218">
        <v>3.3263878685462554E-3</v>
      </c>
    </row>
    <row r="75" spans="2:8" ht="15" thickBot="1">
      <c r="B75" s="229" t="s">
        <v>966</v>
      </c>
      <c r="C75" s="233"/>
    </row>
    <row r="76" spans="2:8" ht="15" thickBot="1">
      <c r="B76" s="229" t="s">
        <v>967</v>
      </c>
      <c r="C76" s="211">
        <v>3.5049315068494081E-3</v>
      </c>
    </row>
    <row r="77" spans="2:8" ht="15" thickBot="1">
      <c r="B77" s="229" t="s">
        <v>968</v>
      </c>
      <c r="C77" s="234"/>
    </row>
    <row r="78" spans="2:8" ht="15" thickBot="1">
      <c r="B78" s="229" t="s">
        <v>969</v>
      </c>
      <c r="C78" s="211">
        <v>3.5057534246575347E-3</v>
      </c>
    </row>
    <row r="79" spans="2:8" ht="15" thickBot="1">
      <c r="B79" s="229" t="s">
        <v>970</v>
      </c>
      <c r="C79" s="234"/>
    </row>
    <row r="80" spans="2:8" ht="15" thickBot="1">
      <c r="B80" s="229" t="s">
        <v>117</v>
      </c>
      <c r="C80" s="230" t="s">
        <v>117</v>
      </c>
    </row>
    <row r="81" spans="2:7" ht="15" thickBot="1">
      <c r="B81" s="229" t="s">
        <v>971</v>
      </c>
      <c r="C81" s="235">
        <v>46173</v>
      </c>
    </row>
    <row r="83" spans="2:7">
      <c r="B83" s="249" t="s">
        <v>979</v>
      </c>
      <c r="C83" s="266"/>
      <c r="E83" s="266"/>
      <c r="F83" s="266"/>
      <c r="G83" s="266"/>
    </row>
    <row r="84" spans="2:7">
      <c r="B84" s="266"/>
      <c r="C84" s="266"/>
      <c r="D84" s="266"/>
      <c r="E84" s="266"/>
      <c r="G84" s="266"/>
    </row>
    <row r="85" spans="2:7" ht="15" thickBot="1">
      <c r="B85" s="251" t="s">
        <v>980</v>
      </c>
      <c r="C85" s="266"/>
      <c r="D85" s="266"/>
      <c r="E85" s="266"/>
      <c r="F85" s="266"/>
      <c r="G85" s="266"/>
    </row>
    <row r="86" spans="2:7" ht="15" thickBot="1">
      <c r="B86" s="252" t="s">
        <v>1017</v>
      </c>
      <c r="C86" s="272"/>
      <c r="D86" s="273"/>
      <c r="E86" s="276" t="s">
        <v>1018</v>
      </c>
      <c r="F86" s="277"/>
      <c r="G86" s="273"/>
    </row>
    <row r="87" spans="2:7" ht="165.75" customHeight="1" thickBot="1">
      <c r="B87" s="260" t="s">
        <v>1019</v>
      </c>
      <c r="C87" s="274"/>
      <c r="D87" s="275"/>
      <c r="E87" s="278"/>
      <c r="F87" s="279"/>
      <c r="G87" s="275"/>
    </row>
    <row r="88" spans="2:7">
      <c r="B88" s="336" t="s">
        <v>984</v>
      </c>
      <c r="C88" s="336"/>
      <c r="D88" s="336"/>
      <c r="E88" s="266"/>
      <c r="F88" s="266"/>
      <c r="G88" s="266"/>
    </row>
  </sheetData>
  <mergeCells count="5">
    <mergeCell ref="B69:C69"/>
    <mergeCell ref="B1:G1"/>
    <mergeCell ref="C86:D87"/>
    <mergeCell ref="E86:G87"/>
    <mergeCell ref="B88:D88"/>
  </mergeCells>
  <pageMargins left="0" right="0" top="0" bottom="0" header="0" footer="0"/>
  <pageSetup orientation="portrait"/>
  <headerFooter>
    <oddFooter xml:space="preserve">&amp;C_x000D_&amp;1#&amp;"Calibri"&amp;10&amp;K000000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I191"/>
  <sheetViews>
    <sheetView tabSelected="1" topLeftCell="A117" zoomScale="82" workbookViewId="0">
      <selection activeCell="D125" sqref="D125"/>
    </sheetView>
  </sheetViews>
  <sheetFormatPr defaultRowHeight="14.5"/>
  <cols>
    <col min="1" max="1" width="3.26953125" customWidth="1"/>
    <col min="2" max="2" width="63.7265625" bestFit="1" customWidth="1"/>
    <col min="3" max="3" width="16.7265625" customWidth="1"/>
    <col min="4" max="4" width="33.26953125" customWidth="1"/>
    <col min="5" max="6" width="16.7265625" customWidth="1"/>
    <col min="7" max="8" width="20.453125" bestFit="1" customWidth="1"/>
    <col min="9" max="9" width="12.81640625" bestFit="1" customWidth="1"/>
  </cols>
  <sheetData>
    <row r="1" spans="1:9" ht="16" customHeight="1">
      <c r="A1" s="12"/>
      <c r="B1" s="248" t="s">
        <v>1020</v>
      </c>
      <c r="C1" s="12"/>
      <c r="D1" s="12"/>
      <c r="E1" s="12"/>
      <c r="F1" s="271"/>
      <c r="G1" s="12"/>
      <c r="H1" s="12"/>
    </row>
    <row r="2" spans="1:9" ht="13.15" customHeight="1">
      <c r="A2" s="7"/>
      <c r="B2" s="8"/>
      <c r="C2" s="7"/>
      <c r="D2" s="7"/>
      <c r="E2" s="7"/>
      <c r="F2" s="7"/>
      <c r="G2" s="7"/>
      <c r="H2" s="7"/>
    </row>
    <row r="3" spans="1:9" ht="13.15" customHeight="1" thickBot="1">
      <c r="A3" s="9"/>
      <c r="B3" s="11" t="s">
        <v>695</v>
      </c>
      <c r="C3" s="12"/>
      <c r="D3" s="12"/>
      <c r="E3" s="12"/>
      <c r="F3" s="12"/>
      <c r="G3" s="12"/>
      <c r="H3" s="12"/>
    </row>
    <row r="4" spans="1:9" ht="28.15" customHeight="1">
      <c r="A4" s="7"/>
      <c r="B4" s="13" t="s">
        <v>0</v>
      </c>
      <c r="C4" s="14" t="s">
        <v>1</v>
      </c>
      <c r="D4" s="15" t="s">
        <v>2</v>
      </c>
      <c r="E4" s="15" t="s">
        <v>3</v>
      </c>
      <c r="F4" s="15" t="s">
        <v>4</v>
      </c>
      <c r="G4" s="15" t="s">
        <v>5</v>
      </c>
      <c r="H4" s="176" t="s">
        <v>527</v>
      </c>
      <c r="I4" s="181" t="s">
        <v>952</v>
      </c>
    </row>
    <row r="5" spans="1:9" ht="13.15" customHeight="1">
      <c r="A5" s="7"/>
      <c r="B5" s="16" t="s">
        <v>162</v>
      </c>
      <c r="C5" s="17"/>
      <c r="D5" s="17"/>
      <c r="E5" s="17"/>
      <c r="F5" s="17"/>
      <c r="G5" s="18"/>
      <c r="H5" s="177"/>
      <c r="I5" s="182"/>
    </row>
    <row r="6" spans="1:9" ht="13.15" customHeight="1">
      <c r="A6" s="7"/>
      <c r="B6" s="16" t="s">
        <v>7</v>
      </c>
      <c r="C6" s="17"/>
      <c r="D6" s="17"/>
      <c r="E6" s="17"/>
      <c r="F6" s="17"/>
      <c r="G6" s="18"/>
      <c r="H6" s="177"/>
      <c r="I6" s="182"/>
    </row>
    <row r="7" spans="1:9" ht="13.15" customHeight="1">
      <c r="A7" s="10" t="s">
        <v>167</v>
      </c>
      <c r="B7" s="19" t="s">
        <v>767</v>
      </c>
      <c r="C7" s="17" t="s">
        <v>768</v>
      </c>
      <c r="D7" s="17" t="s">
        <v>11</v>
      </c>
      <c r="E7" s="20">
        <v>1056500</v>
      </c>
      <c r="F7" s="21">
        <v>1092.3153500000001</v>
      </c>
      <c r="G7" s="22">
        <v>2.4014094685957079E-2</v>
      </c>
      <c r="H7" s="179"/>
      <c r="I7" s="182"/>
    </row>
    <row r="8" spans="1:9" ht="13.15" customHeight="1">
      <c r="A8" s="10" t="s">
        <v>163</v>
      </c>
      <c r="B8" s="19" t="s">
        <v>168</v>
      </c>
      <c r="C8" s="17" t="s">
        <v>169</v>
      </c>
      <c r="D8" s="17" t="s">
        <v>166</v>
      </c>
      <c r="E8" s="20">
        <v>62395</v>
      </c>
      <c r="F8" s="21">
        <v>783.93078000000003</v>
      </c>
      <c r="G8" s="22">
        <v>1.7234389298068722E-2</v>
      </c>
      <c r="H8" s="179"/>
      <c r="I8" s="182"/>
    </row>
    <row r="9" spans="1:9" ht="13.15" customHeight="1">
      <c r="A9" s="10" t="s">
        <v>182</v>
      </c>
      <c r="B9" s="19" t="s">
        <v>9</v>
      </c>
      <c r="C9" s="17" t="s">
        <v>10</v>
      </c>
      <c r="D9" s="17" t="s">
        <v>11</v>
      </c>
      <c r="E9" s="20">
        <v>176610</v>
      </c>
      <c r="F9" s="21">
        <v>754.424937</v>
      </c>
      <c r="G9" s="22">
        <v>1.6585715718968157E-2</v>
      </c>
      <c r="H9" s="179"/>
      <c r="I9" s="182"/>
    </row>
    <row r="10" spans="1:9" ht="13.15" customHeight="1">
      <c r="A10" s="10" t="s">
        <v>174</v>
      </c>
      <c r="B10" s="19" t="s">
        <v>17</v>
      </c>
      <c r="C10" s="17" t="s">
        <v>18</v>
      </c>
      <c r="D10" s="17" t="s">
        <v>11</v>
      </c>
      <c r="E10" s="20">
        <v>207303</v>
      </c>
      <c r="F10" s="21">
        <v>661.04780640000001</v>
      </c>
      <c r="G10" s="22">
        <v>1.4532858679349168E-2</v>
      </c>
      <c r="H10" s="179"/>
      <c r="I10" s="182"/>
    </row>
    <row r="11" spans="1:9" ht="13.15" customHeight="1">
      <c r="A11" s="10" t="s">
        <v>178</v>
      </c>
      <c r="B11" s="19" t="s">
        <v>171</v>
      </c>
      <c r="C11" s="17" t="s">
        <v>172</v>
      </c>
      <c r="D11" s="17" t="s">
        <v>173</v>
      </c>
      <c r="E11" s="20">
        <v>31448</v>
      </c>
      <c r="F11" s="21">
        <v>575.18391999999994</v>
      </c>
      <c r="G11" s="22">
        <v>1.2645177161265711E-2</v>
      </c>
      <c r="H11" s="179"/>
      <c r="I11" s="182"/>
    </row>
    <row r="12" spans="1:9" ht="13.15" customHeight="1">
      <c r="A12" s="10" t="s">
        <v>170</v>
      </c>
      <c r="B12" s="19" t="s">
        <v>186</v>
      </c>
      <c r="C12" s="17" t="s">
        <v>187</v>
      </c>
      <c r="D12" s="17" t="s">
        <v>177</v>
      </c>
      <c r="E12" s="20">
        <v>34744</v>
      </c>
      <c r="F12" s="21">
        <v>534.25848800000006</v>
      </c>
      <c r="G12" s="22">
        <v>1.1745448709118905E-2</v>
      </c>
      <c r="H12" s="179"/>
      <c r="I12" s="182"/>
    </row>
    <row r="13" spans="1:9" ht="13.15" customHeight="1">
      <c r="A13" s="10" t="s">
        <v>185</v>
      </c>
      <c r="B13" s="19" t="s">
        <v>193</v>
      </c>
      <c r="C13" s="17" t="s">
        <v>194</v>
      </c>
      <c r="D13" s="17" t="s">
        <v>173</v>
      </c>
      <c r="E13" s="20">
        <v>119510</v>
      </c>
      <c r="F13" s="21">
        <v>528.29395499999998</v>
      </c>
      <c r="G13" s="22">
        <v>1.1614320953549494E-2</v>
      </c>
      <c r="H13" s="179"/>
      <c r="I13" s="182"/>
    </row>
    <row r="14" spans="1:9" ht="13.15" customHeight="1">
      <c r="A14" s="10" t="s">
        <v>203</v>
      </c>
      <c r="B14" s="19" t="s">
        <v>235</v>
      </c>
      <c r="C14" s="17" t="s">
        <v>236</v>
      </c>
      <c r="D14" s="17" t="s">
        <v>166</v>
      </c>
      <c r="E14" s="20">
        <v>40428</v>
      </c>
      <c r="F14" s="21">
        <v>520.14664800000003</v>
      </c>
      <c r="G14" s="22">
        <v>1.1435205827378685E-2</v>
      </c>
      <c r="H14" s="179"/>
      <c r="I14" s="182"/>
    </row>
    <row r="15" spans="1:9" ht="13.15" customHeight="1">
      <c r="A15" s="10" t="s">
        <v>223</v>
      </c>
      <c r="B15" s="19" t="s">
        <v>330</v>
      </c>
      <c r="C15" s="17" t="s">
        <v>577</v>
      </c>
      <c r="D15" s="17" t="s">
        <v>166</v>
      </c>
      <c r="E15" s="20">
        <v>125367</v>
      </c>
      <c r="F15" s="21">
        <v>481.66001399999999</v>
      </c>
      <c r="G15" s="22">
        <v>1.0589093326057729E-2</v>
      </c>
      <c r="H15" s="179"/>
      <c r="I15" s="182"/>
    </row>
    <row r="16" spans="1:9" ht="13.15" customHeight="1">
      <c r="A16" s="10" t="s">
        <v>195</v>
      </c>
      <c r="B16" s="19" t="s">
        <v>224</v>
      </c>
      <c r="C16" s="17" t="s">
        <v>225</v>
      </c>
      <c r="D16" s="17" t="s">
        <v>202</v>
      </c>
      <c r="E16" s="20">
        <v>8360</v>
      </c>
      <c r="F16" s="21">
        <v>430.42295999999999</v>
      </c>
      <c r="G16" s="22">
        <v>9.462668190509194E-3</v>
      </c>
      <c r="H16" s="179"/>
      <c r="I16" s="182"/>
    </row>
    <row r="17" spans="1:9" ht="13.15" customHeight="1">
      <c r="A17" s="10" t="s">
        <v>192</v>
      </c>
      <c r="B17" s="19" t="s">
        <v>543</v>
      </c>
      <c r="C17" s="17" t="s">
        <v>530</v>
      </c>
      <c r="D17" s="17" t="s">
        <v>531</v>
      </c>
      <c r="E17" s="20">
        <v>108933</v>
      </c>
      <c r="F17" s="21">
        <v>413.400735</v>
      </c>
      <c r="G17" s="22">
        <v>9.0884417156036953E-3</v>
      </c>
      <c r="H17" s="179"/>
      <c r="I17" s="182"/>
    </row>
    <row r="18" spans="1:9" ht="13.15" customHeight="1">
      <c r="A18" s="10" t="s">
        <v>238</v>
      </c>
      <c r="B18" s="19" t="s">
        <v>200</v>
      </c>
      <c r="C18" s="17" t="s">
        <v>201</v>
      </c>
      <c r="D18" s="17" t="s">
        <v>202</v>
      </c>
      <c r="E18" s="20">
        <v>37612</v>
      </c>
      <c r="F18" s="21">
        <v>399.06331999999998</v>
      </c>
      <c r="G18" s="22">
        <v>8.7732396621290638E-3</v>
      </c>
      <c r="H18" s="179"/>
      <c r="I18" s="182"/>
    </row>
    <row r="19" spans="1:9" ht="13.15" customHeight="1">
      <c r="A19" s="10" t="s">
        <v>199</v>
      </c>
      <c r="B19" s="19" t="s">
        <v>196</v>
      </c>
      <c r="C19" s="17" t="s">
        <v>197</v>
      </c>
      <c r="D19" s="17" t="s">
        <v>198</v>
      </c>
      <c r="E19" s="20">
        <v>935429</v>
      </c>
      <c r="F19" s="21">
        <v>364.5366813</v>
      </c>
      <c r="G19" s="22">
        <v>8.0141859960521106E-3</v>
      </c>
      <c r="H19" s="179"/>
      <c r="I19" s="182"/>
    </row>
    <row r="20" spans="1:9" ht="13.15" customHeight="1">
      <c r="A20" s="10" t="s">
        <v>207</v>
      </c>
      <c r="B20" s="19" t="s">
        <v>239</v>
      </c>
      <c r="C20" s="17" t="s">
        <v>240</v>
      </c>
      <c r="D20" s="17" t="s">
        <v>241</v>
      </c>
      <c r="E20" s="20">
        <v>52270</v>
      </c>
      <c r="F20" s="21">
        <v>341.97647499999999</v>
      </c>
      <c r="G20" s="22">
        <v>7.5182093257408072E-3</v>
      </c>
      <c r="H20" s="179"/>
      <c r="I20" s="182"/>
    </row>
    <row r="21" spans="1:9" ht="13.15" customHeight="1">
      <c r="A21" s="10" t="s">
        <v>214</v>
      </c>
      <c r="B21" s="19" t="s">
        <v>335</v>
      </c>
      <c r="C21" s="17" t="s">
        <v>336</v>
      </c>
      <c r="D21" s="17" t="s">
        <v>216</v>
      </c>
      <c r="E21" s="20">
        <v>2576</v>
      </c>
      <c r="F21" s="21">
        <v>338.15152</v>
      </c>
      <c r="G21" s="22">
        <v>7.4341192948357898E-3</v>
      </c>
      <c r="H21" s="179"/>
      <c r="I21" s="182"/>
    </row>
    <row r="22" spans="1:9" ht="13.15" customHeight="1">
      <c r="A22" s="10" t="s">
        <v>188</v>
      </c>
      <c r="B22" s="19" t="s">
        <v>212</v>
      </c>
      <c r="C22" s="17" t="s">
        <v>213</v>
      </c>
      <c r="D22" s="17" t="s">
        <v>202</v>
      </c>
      <c r="E22" s="20">
        <v>36841</v>
      </c>
      <c r="F22" s="21">
        <v>337.99775449999999</v>
      </c>
      <c r="G22" s="22">
        <v>7.4307388248310118E-3</v>
      </c>
      <c r="H22" s="179"/>
      <c r="I22" s="182"/>
    </row>
    <row r="23" spans="1:9" ht="13.15" customHeight="1">
      <c r="A23" s="10" t="s">
        <v>250</v>
      </c>
      <c r="B23" s="19" t="s">
        <v>390</v>
      </c>
      <c r="C23" s="17" t="s">
        <v>391</v>
      </c>
      <c r="D23" s="17" t="s">
        <v>177</v>
      </c>
      <c r="E23" s="20">
        <v>34273</v>
      </c>
      <c r="F23" s="21">
        <v>324.61671949999999</v>
      </c>
      <c r="G23" s="22">
        <v>7.1365623844046227E-3</v>
      </c>
      <c r="H23" s="179"/>
      <c r="I23" s="182"/>
    </row>
    <row r="24" spans="1:9" ht="13.15" customHeight="1">
      <c r="A24" s="10" t="s">
        <v>226</v>
      </c>
      <c r="B24" s="19" t="s">
        <v>179</v>
      </c>
      <c r="C24" s="17" t="s">
        <v>180</v>
      </c>
      <c r="D24" s="17" t="s">
        <v>181</v>
      </c>
      <c r="E24" s="20">
        <v>126506</v>
      </c>
      <c r="F24" s="21">
        <v>316.99873480000002</v>
      </c>
      <c r="G24" s="22">
        <v>6.969084186920744E-3</v>
      </c>
      <c r="H24" s="179"/>
      <c r="I24" s="182"/>
    </row>
    <row r="25" spans="1:9" ht="13.15" customHeight="1">
      <c r="A25" s="10" t="s">
        <v>431</v>
      </c>
      <c r="B25" s="19" t="s">
        <v>619</v>
      </c>
      <c r="C25" s="17" t="s">
        <v>620</v>
      </c>
      <c r="D25" s="17" t="s">
        <v>621</v>
      </c>
      <c r="E25" s="20">
        <v>51717</v>
      </c>
      <c r="F25" s="21">
        <v>273.06576000000001</v>
      </c>
      <c r="G25" s="22">
        <v>6.0032361681384696E-3</v>
      </c>
      <c r="H25" s="179"/>
      <c r="I25" s="182"/>
    </row>
    <row r="26" spans="1:9" ht="13.15" customHeight="1">
      <c r="A26" s="10" t="s">
        <v>334</v>
      </c>
      <c r="B26" s="19" t="s">
        <v>572</v>
      </c>
      <c r="C26" s="17" t="s">
        <v>573</v>
      </c>
      <c r="D26" s="17" t="s">
        <v>574</v>
      </c>
      <c r="E26" s="20">
        <v>44218</v>
      </c>
      <c r="F26" s="21">
        <v>244.43710400000001</v>
      </c>
      <c r="G26" s="22">
        <v>5.3738471772067815E-3</v>
      </c>
      <c r="H26" s="179"/>
      <c r="I26" s="182"/>
    </row>
    <row r="27" spans="1:9" ht="13.15" customHeight="1">
      <c r="A27" s="10" t="s">
        <v>246</v>
      </c>
      <c r="B27" s="19" t="s">
        <v>175</v>
      </c>
      <c r="C27" s="17" t="s">
        <v>176</v>
      </c>
      <c r="D27" s="17" t="s">
        <v>177</v>
      </c>
      <c r="E27" s="20">
        <v>26044</v>
      </c>
      <c r="F27" s="21">
        <v>236.54463000000001</v>
      </c>
      <c r="G27" s="22">
        <v>5.2003344476251141E-3</v>
      </c>
      <c r="H27" s="179"/>
      <c r="I27" s="182"/>
    </row>
    <row r="28" spans="1:9" ht="13.15" customHeight="1">
      <c r="A28" s="10" t="s">
        <v>217</v>
      </c>
      <c r="B28" s="19" t="s">
        <v>220</v>
      </c>
      <c r="C28" s="17" t="s">
        <v>221</v>
      </c>
      <c r="D28" s="17" t="s">
        <v>222</v>
      </c>
      <c r="E28" s="20">
        <v>3544</v>
      </c>
      <c r="F28" s="21">
        <v>236.27848</v>
      </c>
      <c r="G28" s="22">
        <v>5.1944832515390506E-3</v>
      </c>
      <c r="H28" s="179"/>
      <c r="I28" s="182"/>
    </row>
    <row r="29" spans="1:9" ht="13.15" customHeight="1">
      <c r="A29" s="10" t="s">
        <v>211</v>
      </c>
      <c r="B29" s="19" t="s">
        <v>599</v>
      </c>
      <c r="C29" s="17" t="s">
        <v>600</v>
      </c>
      <c r="D29" s="17" t="s">
        <v>375</v>
      </c>
      <c r="E29" s="20">
        <v>187985</v>
      </c>
      <c r="F29" s="21">
        <v>208.625753</v>
      </c>
      <c r="G29" s="22">
        <v>4.5865496502187708E-3</v>
      </c>
      <c r="H29" s="179"/>
      <c r="I29" s="182"/>
    </row>
    <row r="30" spans="1:9" ht="13.15" customHeight="1">
      <c r="A30" s="10" t="s">
        <v>237</v>
      </c>
      <c r="B30" s="19" t="s">
        <v>622</v>
      </c>
      <c r="C30" s="17" t="s">
        <v>623</v>
      </c>
      <c r="D30" s="17" t="s">
        <v>222</v>
      </c>
      <c r="E30" s="20">
        <v>11205</v>
      </c>
      <c r="F30" s="21">
        <v>204.44642999999999</v>
      </c>
      <c r="G30" s="22">
        <v>4.4946689875097843E-3</v>
      </c>
      <c r="H30" s="179"/>
      <c r="I30" s="182"/>
    </row>
    <row r="31" spans="1:9" ht="13.15" customHeight="1">
      <c r="A31" s="10" t="s">
        <v>234</v>
      </c>
      <c r="B31" s="19" t="s">
        <v>304</v>
      </c>
      <c r="C31" s="17" t="s">
        <v>305</v>
      </c>
      <c r="D31" s="17" t="s">
        <v>191</v>
      </c>
      <c r="E31" s="20">
        <v>12493</v>
      </c>
      <c r="F31" s="21">
        <v>185.38362699999999</v>
      </c>
      <c r="G31" s="22">
        <v>4.0755812614041813E-3</v>
      </c>
      <c r="H31" s="179"/>
      <c r="I31" s="182"/>
    </row>
    <row r="32" spans="1:9" ht="13.15" customHeight="1">
      <c r="A32" s="10" t="s">
        <v>418</v>
      </c>
      <c r="B32" s="19" t="s">
        <v>544</v>
      </c>
      <c r="C32" s="17" t="s">
        <v>545</v>
      </c>
      <c r="D32" s="17" t="s">
        <v>202</v>
      </c>
      <c r="E32" s="20">
        <v>56860</v>
      </c>
      <c r="F32" s="21">
        <v>184.96557999999999</v>
      </c>
      <c r="G32" s="22">
        <v>4.0663906735019049E-3</v>
      </c>
      <c r="H32" s="179"/>
      <c r="I32" s="182"/>
    </row>
    <row r="33" spans="1:9" ht="13.15" customHeight="1">
      <c r="A33" s="10" t="s">
        <v>242</v>
      </c>
      <c r="B33" s="19" t="s">
        <v>722</v>
      </c>
      <c r="C33" s="17" t="s">
        <v>723</v>
      </c>
      <c r="D33" s="17" t="s">
        <v>229</v>
      </c>
      <c r="E33" s="20">
        <v>35564</v>
      </c>
      <c r="F33" s="21">
        <v>169.337986</v>
      </c>
      <c r="G33" s="22">
        <v>3.7228245760102833E-3</v>
      </c>
      <c r="H33" s="179"/>
      <c r="I33" s="182"/>
    </row>
    <row r="34" spans="1:9" ht="13.15" customHeight="1">
      <c r="A34" s="10" t="s">
        <v>219</v>
      </c>
      <c r="B34" s="19" t="s">
        <v>419</v>
      </c>
      <c r="C34" s="17" t="s">
        <v>420</v>
      </c>
      <c r="D34" s="17" t="s">
        <v>15</v>
      </c>
      <c r="E34" s="20">
        <v>133481</v>
      </c>
      <c r="F34" s="21">
        <v>165.97027539999999</v>
      </c>
      <c r="G34" s="22">
        <v>3.6487868714011689E-3</v>
      </c>
      <c r="H34" s="179"/>
      <c r="I34" s="182"/>
    </row>
    <row r="35" spans="1:9" ht="13.15" customHeight="1">
      <c r="A35" s="10" t="s">
        <v>230</v>
      </c>
      <c r="B35" s="19" t="s">
        <v>638</v>
      </c>
      <c r="C35" s="17" t="s">
        <v>639</v>
      </c>
      <c r="D35" s="17" t="s">
        <v>245</v>
      </c>
      <c r="E35" s="20">
        <v>5359</v>
      </c>
      <c r="F35" s="21">
        <v>160.20730499999999</v>
      </c>
      <c r="G35" s="22">
        <v>3.5220903850266363E-3</v>
      </c>
      <c r="H35" s="179"/>
      <c r="I35" s="182"/>
    </row>
    <row r="36" spans="1:9" ht="13.15" customHeight="1">
      <c r="A36" s="10" t="s">
        <v>257</v>
      </c>
      <c r="B36" s="19" t="s">
        <v>558</v>
      </c>
      <c r="C36" s="17" t="s">
        <v>559</v>
      </c>
      <c r="D36" s="17" t="s">
        <v>216</v>
      </c>
      <c r="E36" s="20">
        <v>3236</v>
      </c>
      <c r="F36" s="21">
        <v>158.66108</v>
      </c>
      <c r="G36" s="22">
        <v>3.4880972771244231E-3</v>
      </c>
      <c r="H36" s="179"/>
      <c r="I36" s="182"/>
    </row>
    <row r="37" spans="1:9" ht="13.15" customHeight="1">
      <c r="A37" s="7"/>
      <c r="B37" s="19" t="s">
        <v>361</v>
      </c>
      <c r="C37" s="17" t="s">
        <v>362</v>
      </c>
      <c r="D37" s="17" t="s">
        <v>353</v>
      </c>
      <c r="E37" s="20">
        <v>11557</v>
      </c>
      <c r="F37" s="21">
        <v>147.69846000000001</v>
      </c>
      <c r="G37" s="22">
        <v>3.2470886758206264E-3</v>
      </c>
      <c r="H37" s="179"/>
      <c r="I37" s="182"/>
    </row>
    <row r="38" spans="1:9" ht="13.15" customHeight="1">
      <c r="A38" s="7"/>
      <c r="B38" s="19" t="s">
        <v>164</v>
      </c>
      <c r="C38" s="17" t="s">
        <v>165</v>
      </c>
      <c r="D38" s="17" t="s">
        <v>166</v>
      </c>
      <c r="E38" s="20">
        <v>19216</v>
      </c>
      <c r="F38" s="21">
        <v>143.07272800000001</v>
      </c>
      <c r="G38" s="22">
        <v>3.1453938985387163E-3</v>
      </c>
      <c r="H38" s="179"/>
      <c r="I38" s="182"/>
    </row>
    <row r="39" spans="1:9" ht="13.15" customHeight="1">
      <c r="A39" s="7"/>
      <c r="B39" s="19" t="s">
        <v>432</v>
      </c>
      <c r="C39" s="17" t="s">
        <v>433</v>
      </c>
      <c r="D39" s="17" t="s">
        <v>398</v>
      </c>
      <c r="E39" s="20">
        <v>2687</v>
      </c>
      <c r="F39" s="21">
        <v>139.84491499999999</v>
      </c>
      <c r="G39" s="22">
        <v>3.0744317839711943E-3</v>
      </c>
      <c r="H39" s="179"/>
      <c r="I39" s="182"/>
    </row>
    <row r="40" spans="1:9" ht="13.15" customHeight="1">
      <c r="A40" s="7"/>
      <c r="B40" s="19" t="s">
        <v>636</v>
      </c>
      <c r="C40" s="17" t="s">
        <v>637</v>
      </c>
      <c r="D40" s="17" t="s">
        <v>177</v>
      </c>
      <c r="E40" s="20">
        <v>13443</v>
      </c>
      <c r="F40" s="21">
        <v>138.530115</v>
      </c>
      <c r="G40" s="22">
        <v>3.0455264575990101E-3</v>
      </c>
      <c r="H40" s="179"/>
      <c r="I40" s="182"/>
    </row>
    <row r="41" spans="1:9" ht="13.15" customHeight="1">
      <c r="A41" s="7"/>
      <c r="B41" s="19" t="s">
        <v>13</v>
      </c>
      <c r="C41" s="17" t="s">
        <v>14</v>
      </c>
      <c r="D41" s="17" t="s">
        <v>15</v>
      </c>
      <c r="E41" s="20">
        <v>174972</v>
      </c>
      <c r="F41" s="21">
        <v>123.442746</v>
      </c>
      <c r="G41" s="22">
        <v>2.7138369800795616E-3</v>
      </c>
      <c r="H41" s="179"/>
      <c r="I41" s="182"/>
    </row>
    <row r="42" spans="1:9" ht="13.15" customHeight="1">
      <c r="A42" s="7"/>
      <c r="B42" s="19" t="s">
        <v>227</v>
      </c>
      <c r="C42" s="17" t="s">
        <v>228</v>
      </c>
      <c r="D42" s="17" t="s">
        <v>229</v>
      </c>
      <c r="E42" s="20">
        <v>61951</v>
      </c>
      <c r="F42" s="21">
        <v>121.5230816</v>
      </c>
      <c r="G42" s="22">
        <v>2.671633963645836E-3</v>
      </c>
      <c r="H42" s="179"/>
      <c r="I42" s="182"/>
    </row>
    <row r="43" spans="1:9" ht="13.15" customHeight="1">
      <c r="A43" s="7"/>
      <c r="B43" s="19" t="s">
        <v>273</v>
      </c>
      <c r="C43" s="17" t="s">
        <v>274</v>
      </c>
      <c r="D43" s="17" t="s">
        <v>191</v>
      </c>
      <c r="E43" s="20">
        <v>8505</v>
      </c>
      <c r="F43" s="21">
        <v>120.92409000000001</v>
      </c>
      <c r="G43" s="22">
        <v>2.6584653846283453E-3</v>
      </c>
      <c r="H43" s="179"/>
      <c r="I43" s="182"/>
    </row>
    <row r="44" spans="1:9" ht="13.15" customHeight="1">
      <c r="A44" s="7"/>
      <c r="B44" s="19" t="s">
        <v>243</v>
      </c>
      <c r="C44" s="17" t="s">
        <v>244</v>
      </c>
      <c r="D44" s="17" t="s">
        <v>245</v>
      </c>
      <c r="E44" s="20">
        <v>41276</v>
      </c>
      <c r="F44" s="21">
        <v>116.04747399999999</v>
      </c>
      <c r="G44" s="22">
        <v>2.5512550278654809E-3</v>
      </c>
      <c r="H44" s="179"/>
      <c r="I44" s="182"/>
    </row>
    <row r="45" spans="1:9" ht="13.15" customHeight="1">
      <c r="A45" s="7"/>
      <c r="B45" s="19" t="s">
        <v>231</v>
      </c>
      <c r="C45" s="17" t="s">
        <v>232</v>
      </c>
      <c r="D45" s="17" t="s">
        <v>233</v>
      </c>
      <c r="E45" s="20">
        <v>22409</v>
      </c>
      <c r="F45" s="21">
        <v>112.39233950000001</v>
      </c>
      <c r="G45" s="22">
        <v>2.4708984294043237E-3</v>
      </c>
      <c r="H45" s="179"/>
      <c r="I45" s="182"/>
    </row>
    <row r="46" spans="1:9" ht="13.15" customHeight="1">
      <c r="A46" s="7"/>
      <c r="B46" s="19" t="s">
        <v>562</v>
      </c>
      <c r="C46" s="17" t="s">
        <v>563</v>
      </c>
      <c r="D46" s="17" t="s">
        <v>256</v>
      </c>
      <c r="E46" s="20">
        <v>93146</v>
      </c>
      <c r="F46" s="21">
        <v>99.405411200000003</v>
      </c>
      <c r="G46" s="22">
        <v>2.1853862594289264E-3</v>
      </c>
      <c r="H46" s="179"/>
      <c r="I46" s="182"/>
    </row>
    <row r="47" spans="1:9" ht="13.15" customHeight="1">
      <c r="A47" s="7"/>
      <c r="B47" s="19" t="s">
        <v>417</v>
      </c>
      <c r="C47" s="17" t="s">
        <v>571</v>
      </c>
      <c r="D47" s="17" t="s">
        <v>268</v>
      </c>
      <c r="E47" s="20">
        <v>2007</v>
      </c>
      <c r="F47" s="21">
        <v>59.296815000000002</v>
      </c>
      <c r="G47" s="22">
        <v>1.3036155996394997E-3</v>
      </c>
      <c r="H47" s="179"/>
      <c r="I47" s="182"/>
    </row>
    <row r="48" spans="1:9" ht="13.15" customHeight="1">
      <c r="A48" s="7"/>
      <c r="B48" s="16" t="s">
        <v>22</v>
      </c>
      <c r="C48" s="17"/>
      <c r="D48" s="17"/>
      <c r="E48" s="17"/>
      <c r="F48" s="23">
        <v>12948.5289842</v>
      </c>
      <c r="G48" s="24">
        <v>0.28466797712806879</v>
      </c>
      <c r="H48" s="178"/>
      <c r="I48" s="182"/>
    </row>
    <row r="49" spans="1:9" ht="13.15" customHeight="1">
      <c r="A49" s="7"/>
      <c r="B49" s="16"/>
      <c r="C49" s="17"/>
      <c r="D49" s="17"/>
      <c r="E49" s="17"/>
      <c r="F49" s="17"/>
      <c r="G49" s="18"/>
      <c r="H49" s="177"/>
      <c r="I49" s="182"/>
    </row>
    <row r="50" spans="1:9" ht="13.15" customHeight="1">
      <c r="A50" s="7"/>
      <c r="B50" s="19" t="s">
        <v>624</v>
      </c>
      <c r="C50" s="17" t="s">
        <v>625</v>
      </c>
      <c r="D50" s="17" t="s">
        <v>353</v>
      </c>
      <c r="E50" s="20">
        <v>19902</v>
      </c>
      <c r="F50" s="21">
        <v>24.087390599999999</v>
      </c>
      <c r="G50" s="22">
        <v>5.2955117641259228E-4</v>
      </c>
      <c r="H50" s="179"/>
      <c r="I50" s="182"/>
    </row>
    <row r="51" spans="1:9" ht="13.15" customHeight="1">
      <c r="A51" s="10" t="s">
        <v>71</v>
      </c>
      <c r="B51" s="19" t="s">
        <v>630</v>
      </c>
      <c r="C51" s="17" t="s">
        <v>631</v>
      </c>
      <c r="D51" s="17" t="s">
        <v>309</v>
      </c>
      <c r="E51" s="20">
        <v>19902</v>
      </c>
      <c r="F51" s="21">
        <v>24.087390599999999</v>
      </c>
      <c r="G51" s="22">
        <v>5.2955117641259228E-4</v>
      </c>
      <c r="H51" s="179"/>
      <c r="I51" s="182"/>
    </row>
    <row r="52" spans="1:9" ht="13.15" customHeight="1">
      <c r="A52" s="10" t="s">
        <v>469</v>
      </c>
      <c r="B52" s="19" t="s">
        <v>626</v>
      </c>
      <c r="C52" s="17" t="s">
        <v>627</v>
      </c>
      <c r="D52" s="17" t="s">
        <v>40</v>
      </c>
      <c r="E52" s="20">
        <v>19902</v>
      </c>
      <c r="F52" s="21">
        <v>24.087390599999999</v>
      </c>
      <c r="G52" s="22">
        <v>5.2955117641259228E-4</v>
      </c>
      <c r="H52" s="179"/>
      <c r="I52" s="182"/>
    </row>
    <row r="53" spans="1:9" ht="13.15" customHeight="1">
      <c r="A53" s="10" t="s">
        <v>511</v>
      </c>
      <c r="B53" s="19" t="s">
        <v>628</v>
      </c>
      <c r="C53" s="17" t="s">
        <v>629</v>
      </c>
      <c r="D53" s="17" t="s">
        <v>229</v>
      </c>
      <c r="E53" s="20">
        <v>19902</v>
      </c>
      <c r="F53" s="21">
        <v>24.087390599999999</v>
      </c>
      <c r="G53" s="22">
        <v>5.2955117641259228E-4</v>
      </c>
      <c r="H53" s="179"/>
      <c r="I53" s="182"/>
    </row>
    <row r="54" spans="1:9" ht="13.15" customHeight="1">
      <c r="A54" s="10" t="s">
        <v>44</v>
      </c>
      <c r="B54" s="16" t="s">
        <v>22</v>
      </c>
      <c r="C54" s="17"/>
      <c r="D54" s="17"/>
      <c r="E54" s="17"/>
      <c r="F54" s="23">
        <v>96.349562399999996</v>
      </c>
      <c r="G54" s="24">
        <v>2.1182047056503691E-3</v>
      </c>
      <c r="H54" s="178"/>
      <c r="I54" s="182"/>
    </row>
    <row r="55" spans="1:9" ht="13.15" customHeight="1">
      <c r="A55" s="10" t="s">
        <v>512</v>
      </c>
      <c r="B55" s="25" t="s">
        <v>23</v>
      </c>
      <c r="C55" s="26"/>
      <c r="D55" s="26"/>
      <c r="E55" s="26"/>
      <c r="F55" s="27" t="s">
        <v>24</v>
      </c>
      <c r="G55" s="27" t="s">
        <v>24</v>
      </c>
      <c r="H55" s="178"/>
      <c r="I55" s="182"/>
    </row>
    <row r="56" spans="1:9" ht="13.15" customHeight="1">
      <c r="A56" s="10" t="s">
        <v>515</v>
      </c>
      <c r="B56" s="25" t="s">
        <v>22</v>
      </c>
      <c r="C56" s="26"/>
      <c r="D56" s="26"/>
      <c r="E56" s="26"/>
      <c r="F56" s="27" t="s">
        <v>24</v>
      </c>
      <c r="G56" s="27" t="s">
        <v>24</v>
      </c>
      <c r="H56" s="178"/>
      <c r="I56" s="182"/>
    </row>
    <row r="57" spans="1:9" ht="13.15" customHeight="1">
      <c r="A57" s="10" t="s">
        <v>518</v>
      </c>
      <c r="B57" s="25" t="s">
        <v>526</v>
      </c>
      <c r="C57" s="28"/>
      <c r="D57" s="26"/>
      <c r="E57" s="28"/>
      <c r="F57" s="23">
        <v>13044.878546600001</v>
      </c>
      <c r="G57" s="24">
        <v>0.28678618183371912</v>
      </c>
      <c r="H57" s="178"/>
      <c r="I57" s="182"/>
    </row>
    <row r="58" spans="1:9" ht="13.15" customHeight="1">
      <c r="A58" s="10" t="s">
        <v>483</v>
      </c>
      <c r="B58" s="16" t="s">
        <v>25</v>
      </c>
      <c r="C58" s="17"/>
      <c r="D58" s="17"/>
      <c r="E58" s="17"/>
      <c r="F58" s="17"/>
      <c r="G58" s="18"/>
      <c r="H58" s="177"/>
      <c r="I58" s="182"/>
    </row>
    <row r="59" spans="1:9" ht="13.15" customHeight="1">
      <c r="A59" s="10" t="s">
        <v>94</v>
      </c>
      <c r="B59" s="16" t="s">
        <v>26</v>
      </c>
      <c r="C59" s="17"/>
      <c r="D59" s="17"/>
      <c r="E59" s="17"/>
      <c r="F59" s="17"/>
      <c r="G59" s="18"/>
      <c r="H59" s="177"/>
      <c r="I59" s="182"/>
    </row>
    <row r="60" spans="1:9" ht="13.15" customHeight="1">
      <c r="A60" s="10" t="s">
        <v>105</v>
      </c>
      <c r="B60" s="19" t="s">
        <v>606</v>
      </c>
      <c r="C60" s="17" t="s">
        <v>580</v>
      </c>
      <c r="D60" s="17" t="s">
        <v>75</v>
      </c>
      <c r="E60" s="20">
        <v>1200000</v>
      </c>
      <c r="F60" s="21">
        <v>1205.6615999999999</v>
      </c>
      <c r="G60" s="22">
        <v>2.650596443748823E-2</v>
      </c>
      <c r="H60" s="179">
        <v>8.3750000000000005E-2</v>
      </c>
      <c r="I60" s="182"/>
    </row>
    <row r="61" spans="1:9" ht="13.15" customHeight="1">
      <c r="A61" s="10" t="s">
        <v>501</v>
      </c>
      <c r="B61" s="19" t="s">
        <v>692</v>
      </c>
      <c r="C61" s="17" t="s">
        <v>693</v>
      </c>
      <c r="D61" s="17" t="s">
        <v>67</v>
      </c>
      <c r="E61" s="20">
        <v>1000000</v>
      </c>
      <c r="F61" s="21">
        <v>1000.143</v>
      </c>
      <c r="G61" s="22">
        <v>2.1987724242360205E-2</v>
      </c>
      <c r="H61" s="179">
        <v>9.8654000000000006E-2</v>
      </c>
      <c r="I61" s="182"/>
    </row>
    <row r="62" spans="1:9" ht="13.15" customHeight="1">
      <c r="A62" s="7"/>
      <c r="B62" s="19" t="s">
        <v>746</v>
      </c>
      <c r="C62" s="17" t="s">
        <v>747</v>
      </c>
      <c r="D62" s="17" t="s">
        <v>39</v>
      </c>
      <c r="E62" s="20">
        <v>1000000</v>
      </c>
      <c r="F62" s="21">
        <v>997.23400000000004</v>
      </c>
      <c r="G62" s="22">
        <v>2.1923771097838846E-2</v>
      </c>
      <c r="H62" s="179">
        <v>8.3999000000000004E-2</v>
      </c>
      <c r="I62" s="182"/>
    </row>
    <row r="63" spans="1:9" ht="13.15" customHeight="1">
      <c r="A63" s="7"/>
      <c r="B63" s="19" t="s">
        <v>769</v>
      </c>
      <c r="C63" s="17" t="s">
        <v>578</v>
      </c>
      <c r="D63" s="17" t="s">
        <v>476</v>
      </c>
      <c r="E63" s="20">
        <v>1000000</v>
      </c>
      <c r="F63" s="21">
        <v>993.59400000000005</v>
      </c>
      <c r="G63" s="22">
        <v>2.1843747225010469E-2</v>
      </c>
      <c r="H63" s="179">
        <v>7.8312999999999994E-2</v>
      </c>
      <c r="I63" s="182"/>
    </row>
    <row r="64" spans="1:9" ht="13.15" customHeight="1">
      <c r="A64" s="7"/>
      <c r="B64" s="19" t="s">
        <v>100</v>
      </c>
      <c r="C64" s="17" t="s">
        <v>101</v>
      </c>
      <c r="D64" s="17" t="s">
        <v>30</v>
      </c>
      <c r="E64" s="20">
        <v>1000000</v>
      </c>
      <c r="F64" s="21">
        <v>943.54600000000005</v>
      </c>
      <c r="G64" s="22">
        <v>2.0743462942781184E-2</v>
      </c>
      <c r="H64" s="179">
        <v>7.4620000000000006E-2</v>
      </c>
      <c r="I64" s="182"/>
    </row>
    <row r="65" spans="1:9" ht="13.15" customHeight="1">
      <c r="A65" s="7"/>
      <c r="B65" s="19" t="s">
        <v>575</v>
      </c>
      <c r="C65" s="17" t="s">
        <v>576</v>
      </c>
      <c r="D65" s="17" t="s">
        <v>691</v>
      </c>
      <c r="E65" s="20">
        <v>950000</v>
      </c>
      <c r="F65" s="21">
        <v>924.71765000000005</v>
      </c>
      <c r="G65" s="22">
        <v>2.0329529567515204E-2</v>
      </c>
      <c r="H65" s="179">
        <v>8.2312499999999997E-2</v>
      </c>
      <c r="I65" s="182"/>
    </row>
    <row r="66" spans="1:9" ht="13.15" customHeight="1">
      <c r="A66" s="7"/>
      <c r="B66" s="19" t="s">
        <v>541</v>
      </c>
      <c r="C66" s="17" t="s">
        <v>542</v>
      </c>
      <c r="D66" s="17" t="s">
        <v>476</v>
      </c>
      <c r="E66" s="20">
        <v>800000</v>
      </c>
      <c r="F66" s="21">
        <v>777.43520000000001</v>
      </c>
      <c r="G66" s="22">
        <v>1.7091586697006483E-2</v>
      </c>
      <c r="H66" s="179">
        <v>7.7549999999999994E-2</v>
      </c>
      <c r="I66" s="182"/>
    </row>
    <row r="67" spans="1:9" ht="13.15" customHeight="1">
      <c r="A67" s="10" t="s">
        <v>522</v>
      </c>
      <c r="B67" s="19" t="s">
        <v>533</v>
      </c>
      <c r="C67" s="17" t="s">
        <v>534</v>
      </c>
      <c r="D67" s="17" t="s">
        <v>30</v>
      </c>
      <c r="E67" s="20">
        <v>750000</v>
      </c>
      <c r="F67" s="21">
        <v>732.52800000000002</v>
      </c>
      <c r="G67" s="22">
        <v>1.6104320745940967E-2</v>
      </c>
      <c r="H67" s="179">
        <v>6.7713999999999996E-2</v>
      </c>
      <c r="I67" s="182"/>
    </row>
    <row r="68" spans="1:9" ht="13.15" customHeight="1">
      <c r="A68" s="10" t="s">
        <v>523</v>
      </c>
      <c r="B68" s="19" t="s">
        <v>516</v>
      </c>
      <c r="C68" s="17" t="s">
        <v>517</v>
      </c>
      <c r="D68" s="17" t="s">
        <v>30</v>
      </c>
      <c r="E68" s="20">
        <v>750000</v>
      </c>
      <c r="F68" s="21">
        <v>715.27800000000002</v>
      </c>
      <c r="G68" s="22">
        <v>1.5725086733224071E-2</v>
      </c>
      <c r="H68" s="179">
        <v>7.7825000000000005E-2</v>
      </c>
      <c r="I68" s="182"/>
    </row>
    <row r="69" spans="1:9" ht="13.15" customHeight="1">
      <c r="A69" s="7"/>
      <c r="B69" s="19" t="s">
        <v>470</v>
      </c>
      <c r="C69" s="17" t="s">
        <v>471</v>
      </c>
      <c r="D69" s="17" t="s">
        <v>30</v>
      </c>
      <c r="E69" s="20">
        <v>500000</v>
      </c>
      <c r="F69" s="21">
        <v>511.98349999999999</v>
      </c>
      <c r="G69" s="22">
        <v>1.1255742443469009E-2</v>
      </c>
      <c r="H69" s="179">
        <v>6.7988000000000007E-2</v>
      </c>
      <c r="I69" s="182"/>
    </row>
    <row r="70" spans="1:9" ht="13.15" customHeight="1">
      <c r="A70" s="7"/>
      <c r="B70" s="19" t="s">
        <v>513</v>
      </c>
      <c r="C70" s="17" t="s">
        <v>514</v>
      </c>
      <c r="D70" s="17" t="s">
        <v>30</v>
      </c>
      <c r="E70" s="20">
        <v>500000</v>
      </c>
      <c r="F70" s="21">
        <v>502.70850000000002</v>
      </c>
      <c r="G70" s="22">
        <v>1.1051835459819781E-2</v>
      </c>
      <c r="H70" s="179">
        <v>7.0085999999999996E-2</v>
      </c>
      <c r="I70" s="182"/>
    </row>
    <row r="71" spans="1:9" ht="13.15" customHeight="1">
      <c r="A71" s="10" t="s">
        <v>115</v>
      </c>
      <c r="B71" s="19" t="s">
        <v>45</v>
      </c>
      <c r="C71" s="17" t="s">
        <v>46</v>
      </c>
      <c r="D71" s="17" t="s">
        <v>30</v>
      </c>
      <c r="E71" s="20">
        <v>500000</v>
      </c>
      <c r="F71" s="21">
        <v>500.74799999999999</v>
      </c>
      <c r="G71" s="22">
        <v>1.1008734689852738E-2</v>
      </c>
      <c r="H71" s="179">
        <v>7.3404999999999998E-2</v>
      </c>
      <c r="I71" s="182"/>
    </row>
    <row r="72" spans="1:9" ht="13.15" customHeight="1">
      <c r="A72" s="7"/>
      <c r="B72" s="19" t="s">
        <v>640</v>
      </c>
      <c r="C72" s="17" t="s">
        <v>641</v>
      </c>
      <c r="D72" s="17" t="s">
        <v>75</v>
      </c>
      <c r="E72" s="20">
        <v>500000</v>
      </c>
      <c r="F72" s="21">
        <v>500.43049999999999</v>
      </c>
      <c r="G72" s="22">
        <v>1.1001754585560703E-2</v>
      </c>
      <c r="H72" s="179">
        <v>8.8876999999999998E-2</v>
      </c>
      <c r="I72" s="182"/>
    </row>
    <row r="73" spans="1:9" ht="13.15" customHeight="1">
      <c r="A73" s="7"/>
      <c r="B73" s="19" t="s">
        <v>597</v>
      </c>
      <c r="C73" s="17" t="s">
        <v>598</v>
      </c>
      <c r="D73" s="17" t="s">
        <v>30</v>
      </c>
      <c r="E73" s="20">
        <v>500000</v>
      </c>
      <c r="F73" s="21">
        <v>494.52350000000001</v>
      </c>
      <c r="G73" s="22">
        <v>1.087189166885817E-2</v>
      </c>
      <c r="H73" s="179">
        <v>7.8794000000000003E-2</v>
      </c>
      <c r="I73" s="182"/>
    </row>
    <row r="74" spans="1:9" ht="13.15" customHeight="1">
      <c r="A74" s="7"/>
      <c r="B74" s="19" t="s">
        <v>489</v>
      </c>
      <c r="C74" s="17" t="s">
        <v>490</v>
      </c>
      <c r="D74" s="17" t="s">
        <v>30</v>
      </c>
      <c r="E74" s="20">
        <v>500000</v>
      </c>
      <c r="F74" s="21">
        <v>492.31099999999998</v>
      </c>
      <c r="G74" s="22">
        <v>1.0823250784618394E-2</v>
      </c>
      <c r="H74" s="179">
        <v>7.1583999999999995E-2</v>
      </c>
      <c r="I74" s="182"/>
    </row>
    <row r="75" spans="1:9" ht="13.15" customHeight="1">
      <c r="A75" s="7"/>
      <c r="B75" s="19" t="s">
        <v>564</v>
      </c>
      <c r="C75" s="17" t="s">
        <v>565</v>
      </c>
      <c r="D75" s="17" t="s">
        <v>476</v>
      </c>
      <c r="E75" s="20">
        <v>500000</v>
      </c>
      <c r="F75" s="21">
        <v>488.75099999999998</v>
      </c>
      <c r="G75" s="22">
        <v>1.0744985678225806E-2</v>
      </c>
      <c r="H75" s="179">
        <v>8.1936999999999996E-2</v>
      </c>
      <c r="I75" s="182"/>
    </row>
    <row r="76" spans="1:9" ht="13.15" customHeight="1">
      <c r="A76" s="7"/>
      <c r="B76" s="19" t="s">
        <v>519</v>
      </c>
      <c r="C76" s="17" t="s">
        <v>520</v>
      </c>
      <c r="D76" s="17" t="s">
        <v>30</v>
      </c>
      <c r="E76" s="20">
        <v>500000</v>
      </c>
      <c r="F76" s="21">
        <v>461.774</v>
      </c>
      <c r="G76" s="22">
        <v>1.0151907651497477E-2</v>
      </c>
      <c r="H76" s="179">
        <v>7.8607999999999997E-2</v>
      </c>
      <c r="I76" s="182"/>
    </row>
    <row r="77" spans="1:9" ht="13.15" customHeight="1">
      <c r="A77" s="7"/>
      <c r="B77" s="19" t="s">
        <v>539</v>
      </c>
      <c r="C77" s="17" t="s">
        <v>540</v>
      </c>
      <c r="D77" s="17" t="s">
        <v>30</v>
      </c>
      <c r="E77" s="20">
        <v>500000</v>
      </c>
      <c r="F77" s="21">
        <v>450.87950000000001</v>
      </c>
      <c r="G77" s="22">
        <v>9.9123966398137545E-3</v>
      </c>
      <c r="H77" s="179">
        <v>7.8456999999999999E-2</v>
      </c>
      <c r="I77" s="182"/>
    </row>
    <row r="78" spans="1:9" ht="13.15" customHeight="1">
      <c r="A78" s="7"/>
      <c r="B78" s="19" t="s">
        <v>484</v>
      </c>
      <c r="C78" s="17" t="s">
        <v>485</v>
      </c>
      <c r="D78" s="17" t="s">
        <v>39</v>
      </c>
      <c r="E78" s="20">
        <v>400000</v>
      </c>
      <c r="F78" s="21">
        <v>410.00599999999997</v>
      </c>
      <c r="G78" s="22">
        <v>9.0138098908987396E-3</v>
      </c>
      <c r="H78" s="179">
        <v>7.6300000000000007E-2</v>
      </c>
      <c r="I78" s="182"/>
    </row>
    <row r="79" spans="1:9" ht="13.15" customHeight="1">
      <c r="A79" s="7"/>
      <c r="B79" s="19" t="s">
        <v>605</v>
      </c>
      <c r="C79" s="17" t="s">
        <v>95</v>
      </c>
      <c r="D79" s="17" t="s">
        <v>39</v>
      </c>
      <c r="E79" s="20">
        <v>400000</v>
      </c>
      <c r="F79" s="21">
        <v>399.98360000000002</v>
      </c>
      <c r="G79" s="22">
        <v>8.7934716318231569E-3</v>
      </c>
      <c r="H79" s="179">
        <v>8.1937499999999996E-2</v>
      </c>
      <c r="I79" s="182"/>
    </row>
    <row r="80" spans="1:9">
      <c r="B80" s="19" t="s">
        <v>106</v>
      </c>
      <c r="C80" s="17" t="s">
        <v>107</v>
      </c>
      <c r="D80" s="17" t="s">
        <v>39</v>
      </c>
      <c r="E80" s="20">
        <v>400000</v>
      </c>
      <c r="F80" s="21">
        <v>399.3288</v>
      </c>
      <c r="G80" s="22">
        <v>8.7790761285462277E-3</v>
      </c>
      <c r="H80" s="179">
        <v>7.8450000000000006E-2</v>
      </c>
      <c r="I80" s="182"/>
    </row>
    <row r="81" spans="2:9">
      <c r="B81" s="19" t="s">
        <v>535</v>
      </c>
      <c r="C81" s="17" t="s">
        <v>536</v>
      </c>
      <c r="D81" s="17" t="s">
        <v>67</v>
      </c>
      <c r="E81" s="20">
        <v>400000</v>
      </c>
      <c r="F81" s="21">
        <v>399.17079999999999</v>
      </c>
      <c r="G81" s="22">
        <v>8.7756025648355451E-3</v>
      </c>
      <c r="H81" s="179">
        <v>8.6348999999999995E-2</v>
      </c>
      <c r="I81" s="182"/>
    </row>
    <row r="82" spans="2:9">
      <c r="B82" s="19" t="s">
        <v>635</v>
      </c>
      <c r="C82" s="17" t="s">
        <v>502</v>
      </c>
      <c r="D82" s="17" t="s">
        <v>39</v>
      </c>
      <c r="E82" s="20">
        <v>400000</v>
      </c>
      <c r="F82" s="21">
        <v>387.3664</v>
      </c>
      <c r="G82" s="22">
        <v>8.5160877834027735E-3</v>
      </c>
      <c r="H82" s="179">
        <v>7.7399999999999997E-2</v>
      </c>
      <c r="I82" s="182"/>
    </row>
    <row r="83" spans="2:9">
      <c r="B83" s="19" t="s">
        <v>601</v>
      </c>
      <c r="C83" s="17" t="s">
        <v>602</v>
      </c>
      <c r="D83" s="17" t="s">
        <v>39</v>
      </c>
      <c r="E83" s="20">
        <v>360000</v>
      </c>
      <c r="F83" s="21">
        <v>359.04563999999999</v>
      </c>
      <c r="G83" s="22">
        <v>7.8934677568525055E-3</v>
      </c>
      <c r="H83" s="179">
        <v>7.7625E-2</v>
      </c>
      <c r="I83" s="182"/>
    </row>
    <row r="84" spans="2:9">
      <c r="B84" s="19" t="s">
        <v>62</v>
      </c>
      <c r="C84" s="17" t="s">
        <v>63</v>
      </c>
      <c r="D84" s="17" t="s">
        <v>64</v>
      </c>
      <c r="E84" s="20">
        <v>290000</v>
      </c>
      <c r="F84" s="21">
        <v>290.18646999999999</v>
      </c>
      <c r="G84" s="22">
        <v>6.3796277944493255E-3</v>
      </c>
      <c r="H84" s="179">
        <v>9.5241999999999993E-2</v>
      </c>
      <c r="I84" s="182"/>
    </row>
    <row r="85" spans="2:9">
      <c r="B85" s="16" t="s">
        <v>22</v>
      </c>
      <c r="C85" s="17"/>
      <c r="D85" s="17"/>
      <c r="E85" s="17"/>
      <c r="F85" s="23">
        <v>15339.33466</v>
      </c>
      <c r="G85" s="24">
        <v>0.33722883684168975</v>
      </c>
      <c r="H85" s="178"/>
      <c r="I85" s="182"/>
    </row>
    <row r="86" spans="2:9">
      <c r="B86" s="25" t="s">
        <v>108</v>
      </c>
      <c r="C86" s="26"/>
      <c r="D86" s="26"/>
      <c r="E86" s="26"/>
      <c r="F86" s="27" t="s">
        <v>24</v>
      </c>
      <c r="G86" s="27" t="s">
        <v>24</v>
      </c>
      <c r="H86" s="178"/>
      <c r="I86" s="182"/>
    </row>
    <row r="87" spans="2:9">
      <c r="B87" s="25" t="s">
        <v>22</v>
      </c>
      <c r="C87" s="26"/>
      <c r="D87" s="26"/>
      <c r="E87" s="26"/>
      <c r="F87" s="27" t="s">
        <v>24</v>
      </c>
      <c r="G87" s="27" t="s">
        <v>24</v>
      </c>
      <c r="H87" s="178"/>
      <c r="I87" s="182"/>
    </row>
    <row r="88" spans="2:9">
      <c r="B88" s="25" t="s">
        <v>526</v>
      </c>
      <c r="C88" s="28"/>
      <c r="D88" s="26"/>
      <c r="E88" s="28"/>
      <c r="F88" s="23">
        <v>15339.33466</v>
      </c>
      <c r="G88" s="24">
        <v>0.33722883684168975</v>
      </c>
      <c r="H88" s="178"/>
      <c r="I88" s="182"/>
    </row>
    <row r="89" spans="2:9">
      <c r="B89" s="16" t="s">
        <v>109</v>
      </c>
      <c r="C89" s="17"/>
      <c r="D89" s="17"/>
      <c r="E89" s="17"/>
      <c r="F89" s="17"/>
      <c r="G89" s="18"/>
      <c r="H89" s="177"/>
      <c r="I89" s="182"/>
    </row>
    <row r="90" spans="2:9">
      <c r="B90" s="16" t="s">
        <v>521</v>
      </c>
      <c r="C90" s="17"/>
      <c r="D90" s="17"/>
      <c r="E90" s="17"/>
      <c r="F90" s="17"/>
      <c r="G90" s="18"/>
      <c r="H90" s="177"/>
      <c r="I90" s="182"/>
    </row>
    <row r="91" spans="2:9">
      <c r="B91" s="19" t="s">
        <v>524</v>
      </c>
      <c r="C91" s="17" t="s">
        <v>525</v>
      </c>
      <c r="D91" s="17"/>
      <c r="E91" s="20">
        <v>6763839</v>
      </c>
      <c r="F91" s="21">
        <v>10243.8341655</v>
      </c>
      <c r="G91" s="22">
        <v>0.22520639630081105</v>
      </c>
      <c r="H91" s="179"/>
      <c r="I91" s="182"/>
    </row>
    <row r="92" spans="2:9">
      <c r="B92" s="19" t="s">
        <v>603</v>
      </c>
      <c r="C92" s="17" t="s">
        <v>604</v>
      </c>
      <c r="D92" s="17"/>
      <c r="E92" s="20">
        <v>1150000</v>
      </c>
      <c r="F92" s="21">
        <v>1530.88</v>
      </c>
      <c r="G92" s="22">
        <v>3.3655754515248708E-2</v>
      </c>
      <c r="H92" s="179"/>
      <c r="I92" s="182"/>
    </row>
    <row r="93" spans="2:9">
      <c r="B93" s="16" t="s">
        <v>22</v>
      </c>
      <c r="C93" s="17"/>
      <c r="D93" s="17"/>
      <c r="E93" s="17"/>
      <c r="F93" s="23">
        <v>11774.7141655</v>
      </c>
      <c r="G93" s="24">
        <v>0.25886215081605973</v>
      </c>
      <c r="H93" s="178"/>
      <c r="I93" s="182"/>
    </row>
    <row r="94" spans="2:9">
      <c r="B94" s="25" t="s">
        <v>526</v>
      </c>
      <c r="C94" s="28"/>
      <c r="D94" s="26"/>
      <c r="E94" s="28"/>
      <c r="F94" s="23">
        <v>11774.7141655</v>
      </c>
      <c r="G94" s="24">
        <v>0.25886215081605973</v>
      </c>
      <c r="H94" s="178"/>
      <c r="I94" s="182"/>
    </row>
    <row r="95" spans="2:9">
      <c r="B95" s="16"/>
      <c r="C95" s="17"/>
      <c r="D95" s="17"/>
      <c r="E95" s="17"/>
      <c r="F95" s="117"/>
      <c r="G95" s="118"/>
      <c r="H95" s="189"/>
      <c r="I95" s="182"/>
    </row>
    <row r="96" spans="2:9">
      <c r="B96" s="16" t="s">
        <v>687</v>
      </c>
      <c r="C96" s="17"/>
      <c r="D96" s="17"/>
      <c r="E96" s="17"/>
      <c r="F96" s="117"/>
      <c r="G96" s="118"/>
      <c r="H96" s="189"/>
      <c r="I96" s="182"/>
    </row>
    <row r="97" spans="2:9">
      <c r="B97" s="19" t="s">
        <v>927</v>
      </c>
      <c r="C97" s="17"/>
      <c r="D97" s="17"/>
      <c r="E97" s="17">
        <v>-150</v>
      </c>
      <c r="F97" s="21">
        <v>-237.53100000000001</v>
      </c>
      <c r="G97" s="119">
        <v>-5.1999999999999998E-3</v>
      </c>
      <c r="H97" s="189"/>
      <c r="I97" s="182"/>
    </row>
    <row r="98" spans="2:9">
      <c r="B98" s="19" t="s">
        <v>928</v>
      </c>
      <c r="C98" s="17"/>
      <c r="D98" s="17"/>
      <c r="E98" s="17">
        <v>-500</v>
      </c>
      <c r="F98" s="21">
        <v>-804.55499999999995</v>
      </c>
      <c r="G98" s="119">
        <v>-1.77E-2</v>
      </c>
      <c r="H98" s="189"/>
      <c r="I98" s="182"/>
    </row>
    <row r="99" spans="2:9">
      <c r="B99" s="19" t="s">
        <v>929</v>
      </c>
      <c r="C99" s="17"/>
      <c r="D99" s="17"/>
      <c r="E99" s="17">
        <v>-200</v>
      </c>
      <c r="F99" s="21">
        <v>-317.16199999999998</v>
      </c>
      <c r="G99" s="119">
        <v>-7.0000000000000001E-3</v>
      </c>
      <c r="H99" s="189"/>
      <c r="I99" s="182"/>
    </row>
    <row r="100" spans="2:9">
      <c r="B100" s="19" t="s">
        <v>688</v>
      </c>
      <c r="C100" s="17"/>
      <c r="D100" s="17"/>
      <c r="E100" s="17">
        <v>-150</v>
      </c>
      <c r="F100" s="21">
        <v>-400.49700000000001</v>
      </c>
      <c r="G100" s="119">
        <v>-8.8000000000000005E-3</v>
      </c>
      <c r="H100" s="189"/>
      <c r="I100" s="182"/>
    </row>
    <row r="101" spans="2:9">
      <c r="B101" s="19" t="s">
        <v>689</v>
      </c>
      <c r="C101" s="17"/>
      <c r="D101" s="17"/>
      <c r="E101" s="17">
        <v>-145</v>
      </c>
      <c r="F101" s="21">
        <v>-393.78230000000002</v>
      </c>
      <c r="G101" s="119">
        <v>-8.6999999999999994E-3</v>
      </c>
      <c r="H101" s="189"/>
      <c r="I101" s="182"/>
    </row>
    <row r="102" spans="2:9">
      <c r="B102" s="19" t="s">
        <v>690</v>
      </c>
      <c r="C102" s="17"/>
      <c r="D102" s="17"/>
      <c r="E102" s="17">
        <v>1</v>
      </c>
      <c r="F102" s="21">
        <v>2.71618</v>
      </c>
      <c r="G102" s="119">
        <v>1E-4</v>
      </c>
      <c r="H102" s="189"/>
      <c r="I102" s="182"/>
    </row>
    <row r="103" spans="2:9">
      <c r="B103" s="120" t="s">
        <v>22</v>
      </c>
      <c r="C103" s="121"/>
      <c r="D103" s="121"/>
      <c r="E103" s="121"/>
      <c r="F103" s="122">
        <f>SUM(F97:F102)</f>
        <v>-2150.8111200000003</v>
      </c>
      <c r="G103" s="123">
        <f>SUM(G97:G102)</f>
        <v>-4.7299999999999995E-2</v>
      </c>
      <c r="H103" s="189"/>
      <c r="I103" s="182"/>
    </row>
    <row r="104" spans="2:9">
      <c r="B104" s="16"/>
      <c r="C104" s="17"/>
      <c r="D104" s="17"/>
      <c r="E104" s="17"/>
      <c r="F104" s="117"/>
      <c r="G104" s="118"/>
      <c r="H104" s="189"/>
      <c r="I104" s="182"/>
    </row>
    <row r="105" spans="2:9">
      <c r="B105" s="16" t="s">
        <v>114</v>
      </c>
      <c r="C105" s="17"/>
      <c r="D105" s="17"/>
      <c r="E105" s="17"/>
      <c r="F105" s="17"/>
      <c r="G105" s="18"/>
      <c r="H105" s="177"/>
      <c r="I105" s="182"/>
    </row>
    <row r="106" spans="2:9">
      <c r="B106" s="19" t="s">
        <v>116</v>
      </c>
      <c r="C106" s="17"/>
      <c r="D106" s="17" t="s">
        <v>117</v>
      </c>
      <c r="E106" s="20"/>
      <c r="F106" s="21">
        <v>2600</v>
      </c>
      <c r="G106" s="22">
        <v>5.7159909163126202E-2</v>
      </c>
      <c r="H106" s="179"/>
      <c r="I106" s="182"/>
    </row>
    <row r="107" spans="2:9">
      <c r="B107" s="16" t="s">
        <v>22</v>
      </c>
      <c r="C107" s="17"/>
      <c r="D107" s="17"/>
      <c r="E107" s="17"/>
      <c r="F107" s="23">
        <v>2600</v>
      </c>
      <c r="G107" s="24">
        <v>5.7159909163126202E-2</v>
      </c>
      <c r="H107" s="178"/>
      <c r="I107" s="182"/>
    </row>
    <row r="108" spans="2:9">
      <c r="B108" s="25" t="s">
        <v>108</v>
      </c>
      <c r="C108" s="26"/>
      <c r="D108" s="26"/>
      <c r="E108" s="26"/>
      <c r="F108" s="27" t="s">
        <v>24</v>
      </c>
      <c r="G108" s="27" t="s">
        <v>24</v>
      </c>
      <c r="H108" s="178"/>
      <c r="I108" s="182"/>
    </row>
    <row r="109" spans="2:9">
      <c r="B109" s="25" t="s">
        <v>22</v>
      </c>
      <c r="C109" s="26"/>
      <c r="D109" s="26"/>
      <c r="E109" s="26"/>
      <c r="F109" s="27" t="s">
        <v>24</v>
      </c>
      <c r="G109" s="27" t="s">
        <v>24</v>
      </c>
      <c r="H109" s="178"/>
      <c r="I109" s="182"/>
    </row>
    <row r="110" spans="2:9">
      <c r="B110" s="25" t="s">
        <v>526</v>
      </c>
      <c r="C110" s="28"/>
      <c r="D110" s="26"/>
      <c r="E110" s="28"/>
      <c r="F110" s="23">
        <v>2600</v>
      </c>
      <c r="G110" s="24">
        <v>5.7159909163126202E-2</v>
      </c>
      <c r="H110" s="178"/>
      <c r="I110" s="182"/>
    </row>
    <row r="111" spans="2:9">
      <c r="B111" s="16" t="s">
        <v>504</v>
      </c>
      <c r="C111" s="17"/>
      <c r="D111" s="17"/>
      <c r="E111" s="17"/>
      <c r="F111" s="17"/>
      <c r="G111" s="18"/>
      <c r="H111" s="177"/>
      <c r="I111" s="182"/>
    </row>
    <row r="112" spans="2:9">
      <c r="B112" s="19" t="s">
        <v>504</v>
      </c>
      <c r="C112" s="17"/>
      <c r="D112" s="17" t="s">
        <v>117</v>
      </c>
      <c r="E112" s="20">
        <v>500</v>
      </c>
      <c r="F112" s="21">
        <v>779.82</v>
      </c>
      <c r="G112" s="22">
        <v>1.7144015524457337E-2</v>
      </c>
      <c r="H112" s="179"/>
      <c r="I112" s="182"/>
    </row>
    <row r="113" spans="2:9">
      <c r="B113" s="19" t="s">
        <v>507</v>
      </c>
      <c r="C113" s="17"/>
      <c r="D113" s="17" t="s">
        <v>117</v>
      </c>
      <c r="E113" s="20">
        <v>151.34020000000001</v>
      </c>
      <c r="F113" s="21">
        <v>398.58619809999999</v>
      </c>
      <c r="G113" s="22">
        <v>8.7627503373353174E-3</v>
      </c>
      <c r="H113" s="179"/>
      <c r="I113" s="182"/>
    </row>
    <row r="114" spans="2:9">
      <c r="B114" s="19" t="s">
        <v>507</v>
      </c>
      <c r="C114" s="17"/>
      <c r="D114" s="17" t="s">
        <v>117</v>
      </c>
      <c r="E114" s="20">
        <v>150</v>
      </c>
      <c r="F114" s="21">
        <v>395.05650000000003</v>
      </c>
      <c r="G114" s="22">
        <v>8.6851514055009873E-3</v>
      </c>
      <c r="H114" s="179"/>
      <c r="I114" s="182"/>
    </row>
    <row r="115" spans="2:9">
      <c r="B115" s="19" t="s">
        <v>770</v>
      </c>
      <c r="C115" s="17"/>
      <c r="D115" s="17" t="s">
        <v>117</v>
      </c>
      <c r="E115" s="20">
        <v>200</v>
      </c>
      <c r="F115" s="21">
        <v>313.18200000000002</v>
      </c>
      <c r="G115" s="22">
        <v>6.8851748736639198E-3</v>
      </c>
      <c r="H115" s="179"/>
      <c r="I115" s="182"/>
    </row>
    <row r="116" spans="2:9">
      <c r="B116" s="19" t="s">
        <v>504</v>
      </c>
      <c r="C116" s="17"/>
      <c r="D116" s="17" t="s">
        <v>117</v>
      </c>
      <c r="E116" s="20">
        <v>130</v>
      </c>
      <c r="F116" s="21">
        <v>202.75319999999999</v>
      </c>
      <c r="G116" s="22">
        <v>4.4574440363589077E-3</v>
      </c>
      <c r="H116" s="179"/>
      <c r="I116" s="182"/>
    </row>
    <row r="117" spans="2:9">
      <c r="B117" s="19" t="s">
        <v>504</v>
      </c>
      <c r="C117" s="17"/>
      <c r="D117" s="17" t="s">
        <v>117</v>
      </c>
      <c r="E117" s="20">
        <v>20</v>
      </c>
      <c r="F117" s="21">
        <v>31.319559999999999</v>
      </c>
      <c r="G117" s="22">
        <v>6.885473863958003E-4</v>
      </c>
      <c r="H117" s="179"/>
      <c r="I117" s="182"/>
    </row>
    <row r="118" spans="2:9">
      <c r="B118" s="16" t="s">
        <v>22</v>
      </c>
      <c r="C118" s="17"/>
      <c r="D118" s="17"/>
      <c r="E118" s="17"/>
      <c r="F118" s="23">
        <v>2120.7174580999999</v>
      </c>
      <c r="G118" s="24">
        <v>4.6623083563712267E-2</v>
      </c>
      <c r="H118" s="178"/>
      <c r="I118" s="182"/>
    </row>
    <row r="119" spans="2:9">
      <c r="B119" s="25" t="s">
        <v>526</v>
      </c>
      <c r="C119" s="28"/>
      <c r="D119" s="26"/>
      <c r="E119" s="28"/>
      <c r="F119" s="23">
        <v>2120.7174580999999</v>
      </c>
      <c r="G119" s="24">
        <v>4.6623083563712267E-2</v>
      </c>
      <c r="H119" s="178"/>
      <c r="I119" s="182"/>
    </row>
    <row r="120" spans="2:9">
      <c r="B120" s="25" t="s">
        <v>119</v>
      </c>
      <c r="C120" s="17"/>
      <c r="D120" s="26"/>
      <c r="E120" s="17"/>
      <c r="F120" s="23">
        <v>2757.5926691697073</v>
      </c>
      <c r="G120" s="24">
        <v>6.08E-2</v>
      </c>
      <c r="H120" s="178"/>
      <c r="I120" s="182"/>
    </row>
    <row r="121" spans="2:9" ht="15" thickBot="1">
      <c r="B121" s="29" t="s">
        <v>120</v>
      </c>
      <c r="C121" s="30"/>
      <c r="D121" s="30"/>
      <c r="E121" s="30"/>
      <c r="F121" s="31">
        <v>45486.42637936971</v>
      </c>
      <c r="G121" s="6">
        <v>1</v>
      </c>
      <c r="H121" s="180"/>
      <c r="I121" s="183"/>
    </row>
    <row r="122" spans="2:9">
      <c r="B122" s="32"/>
      <c r="C122" s="12"/>
      <c r="D122" s="12"/>
      <c r="E122" s="12"/>
      <c r="F122" s="12"/>
      <c r="G122" s="12"/>
      <c r="H122" s="156"/>
    </row>
    <row r="123" spans="2:9">
      <c r="B123" s="33" t="s">
        <v>694</v>
      </c>
      <c r="C123" s="12"/>
      <c r="D123" s="12"/>
      <c r="E123" s="12"/>
      <c r="F123" s="12"/>
      <c r="G123" s="155"/>
      <c r="H123" s="12"/>
    </row>
    <row r="124" spans="2:9">
      <c r="B124" s="33" t="s">
        <v>121</v>
      </c>
      <c r="C124" s="12"/>
      <c r="D124" s="12"/>
      <c r="E124" s="12"/>
      <c r="F124" s="12"/>
      <c r="G124" s="12"/>
      <c r="H124" s="12"/>
    </row>
    <row r="125" spans="2:9" ht="34.5">
      <c r="B125" s="241" t="s">
        <v>973</v>
      </c>
      <c r="C125" s="12"/>
      <c r="D125" s="12"/>
      <c r="E125" s="12"/>
      <c r="F125" s="12"/>
      <c r="G125" s="12"/>
      <c r="H125" s="12"/>
    </row>
    <row r="126" spans="2:9" ht="15" thickBot="1"/>
    <row r="127" spans="2:9">
      <c r="B127" s="84" t="s">
        <v>642</v>
      </c>
      <c r="C127" s="85"/>
      <c r="D127" s="86"/>
      <c r="E127" s="87"/>
      <c r="F127" s="88"/>
      <c r="G127" s="79"/>
      <c r="H127" s="38"/>
    </row>
    <row r="128" spans="2:9">
      <c r="B128" s="39" t="s">
        <v>643</v>
      </c>
      <c r="C128" s="49" t="s">
        <v>644</v>
      </c>
      <c r="D128" s="41"/>
      <c r="E128" s="80"/>
      <c r="F128" s="67"/>
      <c r="G128" s="68"/>
      <c r="H128" s="45"/>
    </row>
    <row r="129" spans="2:8">
      <c r="B129" s="39" t="s">
        <v>645</v>
      </c>
      <c r="C129" s="81"/>
      <c r="D129" s="41"/>
      <c r="E129" s="80"/>
      <c r="F129" s="67"/>
      <c r="G129" s="68"/>
      <c r="H129" s="45"/>
    </row>
    <row r="130" spans="2:8">
      <c r="B130" s="48" t="s">
        <v>675</v>
      </c>
      <c r="C130" s="44">
        <v>12.008599999999999</v>
      </c>
      <c r="D130" s="83"/>
      <c r="E130" s="80"/>
      <c r="F130" s="44"/>
      <c r="G130" s="68"/>
      <c r="H130" s="45"/>
    </row>
    <row r="131" spans="2:8">
      <c r="B131" s="48" t="s">
        <v>676</v>
      </c>
      <c r="C131" s="44">
        <v>12.008599999999999</v>
      </c>
      <c r="D131" s="83"/>
      <c r="E131" s="80"/>
      <c r="F131" s="44"/>
      <c r="G131" s="68"/>
      <c r="H131" s="45"/>
    </row>
    <row r="132" spans="2:8">
      <c r="B132" s="48" t="s">
        <v>677</v>
      </c>
      <c r="C132" s="44">
        <v>11.8757</v>
      </c>
      <c r="D132" s="83"/>
      <c r="E132" s="80"/>
      <c r="F132" s="44"/>
      <c r="G132" s="68"/>
      <c r="H132" s="45"/>
    </row>
    <row r="133" spans="2:8">
      <c r="B133" s="48" t="s">
        <v>678</v>
      </c>
      <c r="C133" s="44">
        <v>11.8757</v>
      </c>
      <c r="D133" s="83"/>
      <c r="E133" s="80"/>
      <c r="F133" s="44"/>
      <c r="G133" s="68"/>
      <c r="H133" s="45"/>
    </row>
    <row r="134" spans="2:8">
      <c r="B134" s="48" t="s">
        <v>654</v>
      </c>
      <c r="C134" s="40"/>
      <c r="D134" s="41"/>
      <c r="E134" s="80"/>
      <c r="F134" s="44"/>
      <c r="G134" s="68"/>
      <c r="H134" s="45"/>
    </row>
    <row r="135" spans="2:8">
      <c r="B135" s="48" t="s">
        <v>675</v>
      </c>
      <c r="C135" s="44">
        <v>12.2098</v>
      </c>
      <c r="D135" s="41"/>
      <c r="E135" s="80"/>
      <c r="F135" s="44"/>
      <c r="G135" s="68"/>
      <c r="H135" s="45"/>
    </row>
    <row r="136" spans="2:8">
      <c r="B136" s="48" t="s">
        <v>676</v>
      </c>
      <c r="C136" s="44">
        <v>12.2098</v>
      </c>
      <c r="D136" s="41"/>
      <c r="E136" s="80"/>
      <c r="F136" s="44"/>
      <c r="G136" s="68"/>
      <c r="H136" s="45"/>
    </row>
    <row r="137" spans="2:8">
      <c r="B137" s="48" t="s">
        <v>677</v>
      </c>
      <c r="C137" s="44">
        <v>12.0594</v>
      </c>
      <c r="D137" s="41"/>
      <c r="E137" s="80"/>
      <c r="F137" s="44"/>
      <c r="G137" s="68"/>
      <c r="H137" s="45"/>
    </row>
    <row r="138" spans="2:8">
      <c r="B138" s="48" t="s">
        <v>678</v>
      </c>
      <c r="C138" s="44">
        <v>12.0594</v>
      </c>
      <c r="D138" s="41"/>
      <c r="E138" s="80"/>
      <c r="F138" s="44"/>
      <c r="G138" s="68"/>
      <c r="H138" s="45"/>
    </row>
    <row r="139" spans="2:8">
      <c r="B139" s="39" t="s">
        <v>668</v>
      </c>
      <c r="C139" s="46"/>
      <c r="D139" s="41"/>
      <c r="E139" s="80"/>
      <c r="F139" s="44"/>
      <c r="G139" s="68"/>
      <c r="H139" s="45"/>
    </row>
    <row r="140" spans="2:8" ht="15" thickBot="1">
      <c r="B140" s="39"/>
      <c r="C140" s="46"/>
      <c r="D140" s="41"/>
      <c r="E140" s="80"/>
      <c r="F140" s="44"/>
      <c r="G140" s="68"/>
      <c r="H140" s="45"/>
    </row>
    <row r="141" spans="2:8">
      <c r="B141" s="283" t="s">
        <v>930</v>
      </c>
      <c r="C141" s="284"/>
      <c r="D141" s="284"/>
      <c r="E141" s="284"/>
      <c r="F141" s="284"/>
      <c r="G141" s="285"/>
      <c r="H141" s="157"/>
    </row>
    <row r="142" spans="2:8" ht="23">
      <c r="B142" s="158" t="s">
        <v>931</v>
      </c>
      <c r="C142" s="159" t="s">
        <v>932</v>
      </c>
      <c r="D142" s="159" t="s">
        <v>933</v>
      </c>
      <c r="E142" s="160" t="s">
        <v>934</v>
      </c>
      <c r="F142" s="160" t="s">
        <v>935</v>
      </c>
      <c r="G142" s="161" t="s">
        <v>936</v>
      </c>
      <c r="H142" s="162"/>
    </row>
    <row r="143" spans="2:8">
      <c r="B143" s="163" t="s">
        <v>510</v>
      </c>
      <c r="C143" s="164" t="s">
        <v>937</v>
      </c>
      <c r="D143" s="164" t="s">
        <v>938</v>
      </c>
      <c r="E143" s="165">
        <v>158513.79999999999</v>
      </c>
      <c r="F143" s="165">
        <v>158354</v>
      </c>
      <c r="G143" s="286">
        <v>280.70173340000002</v>
      </c>
      <c r="H143" s="166"/>
    </row>
    <row r="144" spans="2:8">
      <c r="B144" s="163" t="s">
        <v>510</v>
      </c>
      <c r="C144" s="164" t="s">
        <v>939</v>
      </c>
      <c r="D144" s="164" t="s">
        <v>938</v>
      </c>
      <c r="E144" s="165">
        <v>160956.20000000001</v>
      </c>
      <c r="F144" s="165">
        <v>160911</v>
      </c>
      <c r="G144" s="287"/>
      <c r="H144" s="166"/>
    </row>
    <row r="145" spans="2:8">
      <c r="B145" s="163" t="s">
        <v>510</v>
      </c>
      <c r="C145" s="164" t="s">
        <v>770</v>
      </c>
      <c r="D145" s="164" t="s">
        <v>938</v>
      </c>
      <c r="E145" s="165">
        <v>158666.42000000001</v>
      </c>
      <c r="F145" s="165">
        <v>158581</v>
      </c>
      <c r="G145" s="287"/>
      <c r="H145" s="166"/>
    </row>
    <row r="146" spans="2:8">
      <c r="B146" s="163" t="s">
        <v>510</v>
      </c>
      <c r="C146" s="164" t="s">
        <v>507</v>
      </c>
      <c r="D146" s="164" t="s">
        <v>938</v>
      </c>
      <c r="E146" s="165">
        <v>248079.2</v>
      </c>
      <c r="F146" s="165">
        <v>266998</v>
      </c>
      <c r="G146" s="287"/>
      <c r="H146" s="166"/>
    </row>
    <row r="147" spans="2:8">
      <c r="B147" s="163" t="s">
        <v>510</v>
      </c>
      <c r="C147" s="164" t="s">
        <v>940</v>
      </c>
      <c r="D147" s="164" t="s">
        <v>938</v>
      </c>
      <c r="E147" s="165">
        <v>252004.89648275863</v>
      </c>
      <c r="F147" s="165">
        <v>271574</v>
      </c>
      <c r="G147" s="287"/>
      <c r="H147" s="166"/>
    </row>
    <row r="148" spans="2:8">
      <c r="B148" s="163" t="s">
        <v>510</v>
      </c>
      <c r="C148" s="164" t="s">
        <v>941</v>
      </c>
      <c r="D148" s="164" t="s">
        <v>942</v>
      </c>
      <c r="E148" s="165">
        <v>257665</v>
      </c>
      <c r="F148" s="165">
        <v>271618</v>
      </c>
      <c r="G148" s="288"/>
      <c r="H148" s="166"/>
    </row>
    <row r="149" spans="2:8">
      <c r="B149" s="172"/>
      <c r="C149" s="173"/>
      <c r="D149" s="173"/>
      <c r="E149" s="173"/>
      <c r="F149" s="173"/>
      <c r="G149" s="173"/>
      <c r="H149" s="166"/>
    </row>
    <row r="150" spans="2:8">
      <c r="B150" s="174" t="s">
        <v>943</v>
      </c>
      <c r="C150" s="173"/>
      <c r="D150" s="173"/>
      <c r="E150" s="173"/>
      <c r="F150" s="173"/>
      <c r="G150" s="173"/>
      <c r="H150" s="166"/>
    </row>
    <row r="151" spans="2:8">
      <c r="B151" s="172"/>
      <c r="C151" s="173"/>
      <c r="D151" s="173"/>
      <c r="E151" s="173"/>
      <c r="F151" s="173"/>
      <c r="G151" s="173"/>
      <c r="H151" s="166"/>
    </row>
    <row r="152" spans="2:8" ht="15" thickBot="1">
      <c r="B152" s="175"/>
      <c r="C152" s="173"/>
      <c r="D152" s="173"/>
      <c r="E152" s="173"/>
      <c r="F152" s="173"/>
      <c r="G152" s="173"/>
      <c r="H152" s="166"/>
    </row>
    <row r="153" spans="2:8">
      <c r="B153" s="289" t="s">
        <v>944</v>
      </c>
      <c r="C153" s="290"/>
      <c r="D153" s="290"/>
      <c r="E153" s="290"/>
      <c r="F153" s="290"/>
      <c r="G153" s="290"/>
      <c r="H153" s="291"/>
    </row>
    <row r="154" spans="2:8" ht="57.5">
      <c r="B154" s="168" t="s">
        <v>931</v>
      </c>
      <c r="C154" s="169" t="s">
        <v>945</v>
      </c>
      <c r="D154" s="169" t="s">
        <v>946</v>
      </c>
      <c r="E154" s="169" t="s">
        <v>947</v>
      </c>
      <c r="F154" s="169" t="s">
        <v>948</v>
      </c>
      <c r="G154" s="292" t="s">
        <v>949</v>
      </c>
      <c r="H154" s="293"/>
    </row>
    <row r="155" spans="2:8" ht="15" thickBot="1">
      <c r="B155" s="170" t="s">
        <v>510</v>
      </c>
      <c r="C155" s="171">
        <v>706</v>
      </c>
      <c r="D155" s="171">
        <v>206</v>
      </c>
      <c r="E155" s="167">
        <v>1622.6725900500001</v>
      </c>
      <c r="F155" s="167">
        <v>822.49648000000002</v>
      </c>
      <c r="G155" s="294">
        <v>-24.569010099999996</v>
      </c>
      <c r="H155" s="295"/>
    </row>
    <row r="156" spans="2:8">
      <c r="B156" s="39"/>
      <c r="C156" s="46"/>
      <c r="D156" s="41"/>
      <c r="E156" s="80"/>
      <c r="F156" s="44"/>
      <c r="G156" s="68"/>
      <c r="H156" s="45"/>
    </row>
    <row r="157" spans="2:8">
      <c r="B157" s="39"/>
      <c r="C157" s="46"/>
      <c r="D157" s="41"/>
      <c r="E157" s="80"/>
      <c r="F157" s="44"/>
      <c r="G157" s="68"/>
      <c r="H157" s="45"/>
    </row>
    <row r="158" spans="2:8">
      <c r="B158" s="39" t="s">
        <v>656</v>
      </c>
      <c r="C158" s="46" t="s">
        <v>644</v>
      </c>
      <c r="D158" s="41"/>
      <c r="E158" s="80"/>
      <c r="F158" s="44"/>
      <c r="G158" s="68"/>
      <c r="H158" s="45"/>
    </row>
    <row r="159" spans="2:8">
      <c r="B159" s="39" t="s">
        <v>669</v>
      </c>
      <c r="C159" s="46" t="s">
        <v>644</v>
      </c>
      <c r="D159" s="41"/>
      <c r="E159" s="80"/>
      <c r="F159" s="44"/>
      <c r="G159" s="68"/>
      <c r="H159" s="45"/>
    </row>
    <row r="160" spans="2:8">
      <c r="B160" s="39" t="s">
        <v>679</v>
      </c>
      <c r="C160" s="55">
        <v>0</v>
      </c>
      <c r="D160" s="41"/>
      <c r="E160" s="80"/>
      <c r="F160" s="44"/>
      <c r="G160" s="68"/>
      <c r="H160" s="45"/>
    </row>
    <row r="161" spans="2:8">
      <c r="B161" s="39" t="s">
        <v>680</v>
      </c>
      <c r="C161" s="116" t="s">
        <v>644</v>
      </c>
      <c r="D161" s="40"/>
      <c r="E161" s="80"/>
      <c r="F161" s="44"/>
      <c r="G161" s="68"/>
      <c r="H161" s="45"/>
    </row>
    <row r="162" spans="2:8">
      <c r="B162" s="39" t="s">
        <v>951</v>
      </c>
      <c r="C162" s="46" t="s">
        <v>644</v>
      </c>
      <c r="D162" s="44"/>
      <c r="E162" s="69"/>
      <c r="F162" s="44"/>
      <c r="G162" s="68"/>
      <c r="H162" s="45"/>
    </row>
    <row r="163" spans="2:8">
      <c r="B163" s="39" t="s">
        <v>663</v>
      </c>
      <c r="C163" s="46" t="s">
        <v>644</v>
      </c>
      <c r="D163" s="44"/>
      <c r="E163" s="69"/>
      <c r="F163" s="44"/>
      <c r="G163" s="68"/>
      <c r="H163" s="45"/>
    </row>
    <row r="164" spans="2:8" ht="15" thickBot="1">
      <c r="B164" s="56" t="s">
        <v>681</v>
      </c>
      <c r="C164" s="61" t="s">
        <v>926</v>
      </c>
      <c r="D164" s="61"/>
      <c r="E164" s="76"/>
      <c r="F164" s="61"/>
      <c r="G164" s="77"/>
      <c r="H164" s="62"/>
    </row>
    <row r="165" spans="2:8">
      <c r="B165" s="40"/>
      <c r="C165" s="44"/>
      <c r="D165" s="44"/>
      <c r="E165" s="69"/>
      <c r="F165" s="44"/>
      <c r="G165" s="68"/>
      <c r="H165" s="68"/>
    </row>
    <row r="166" spans="2:8">
      <c r="B166" s="40"/>
      <c r="C166" s="44"/>
      <c r="D166" s="44"/>
      <c r="E166" s="69"/>
      <c r="F166" s="44"/>
      <c r="G166" s="68"/>
      <c r="H166" s="68"/>
    </row>
    <row r="167" spans="2:8">
      <c r="B167" s="33" t="s">
        <v>121</v>
      </c>
      <c r="C167" s="44"/>
      <c r="D167" s="44"/>
      <c r="E167" s="69"/>
      <c r="F167" s="44"/>
      <c r="G167" s="68"/>
      <c r="H167" s="68"/>
    </row>
    <row r="168" spans="2:8">
      <c r="B168" s="33" t="s">
        <v>122</v>
      </c>
      <c r="C168" s="44"/>
      <c r="D168" s="44"/>
      <c r="E168" s="69"/>
      <c r="F168" s="44"/>
      <c r="G168" s="68"/>
      <c r="H168" s="68"/>
    </row>
    <row r="169" spans="2:8">
      <c r="C169" s="44"/>
      <c r="D169" s="44"/>
      <c r="E169" s="69"/>
      <c r="F169" s="44"/>
      <c r="G169" s="68"/>
      <c r="H169" s="68"/>
    </row>
    <row r="170" spans="2:8" ht="34.5">
      <c r="B170" s="32" t="s">
        <v>976</v>
      </c>
      <c r="C170" s="44"/>
      <c r="D170" s="44"/>
      <c r="E170" s="69"/>
      <c r="F170" s="44"/>
      <c r="G170" s="68"/>
      <c r="H170" s="68"/>
    </row>
    <row r="171" spans="2:8" ht="15" thickBot="1"/>
    <row r="172" spans="2:8" ht="15" thickBot="1">
      <c r="B172" s="281" t="s">
        <v>961</v>
      </c>
      <c r="C172" s="282"/>
    </row>
    <row r="173" spans="2:8" ht="44" thickBot="1">
      <c r="B173" s="236" t="s">
        <v>962</v>
      </c>
      <c r="C173" s="218" t="s">
        <v>510</v>
      </c>
    </row>
    <row r="174" spans="2:8" ht="15" thickBot="1">
      <c r="B174" s="236" t="s">
        <v>963</v>
      </c>
      <c r="C174" s="237" t="s">
        <v>117</v>
      </c>
    </row>
    <row r="175" spans="2:8" ht="15" thickBot="1">
      <c r="B175" s="238" t="s">
        <v>117</v>
      </c>
      <c r="C175" s="237"/>
    </row>
    <row r="176" spans="2:8" ht="15" thickBot="1">
      <c r="B176" s="236" t="s">
        <v>964</v>
      </c>
      <c r="C176" s="209">
        <v>7.4792773523908368E-2</v>
      </c>
    </row>
    <row r="177" spans="2:7" ht="15" thickBot="1">
      <c r="B177" s="238" t="s">
        <v>965</v>
      </c>
      <c r="C177" s="218">
        <v>3.1983908876318101</v>
      </c>
    </row>
    <row r="178" spans="2:7" ht="15" thickBot="1">
      <c r="B178" s="236" t="s">
        <v>966</v>
      </c>
      <c r="C178" s="239"/>
    </row>
    <row r="179" spans="2:7" ht="15" thickBot="1">
      <c r="B179" s="236" t="s">
        <v>967</v>
      </c>
      <c r="C179" s="211">
        <v>3.360999888071178</v>
      </c>
    </row>
    <row r="180" spans="2:7" ht="15" thickBot="1">
      <c r="B180" s="236" t="s">
        <v>968</v>
      </c>
      <c r="C180" s="211"/>
    </row>
    <row r="181" spans="2:7" ht="15" thickBot="1">
      <c r="B181" s="236" t="s">
        <v>969</v>
      </c>
      <c r="C181" s="211">
        <v>5.267875027084286</v>
      </c>
    </row>
    <row r="182" spans="2:7" ht="15" thickBot="1">
      <c r="B182" s="236" t="s">
        <v>970</v>
      </c>
      <c r="C182" s="211"/>
    </row>
    <row r="183" spans="2:7" ht="15" thickBot="1">
      <c r="B183" s="236" t="s">
        <v>117</v>
      </c>
      <c r="C183" s="218" t="s">
        <v>117</v>
      </c>
    </row>
    <row r="184" spans="2:7" ht="15" thickBot="1">
      <c r="B184" s="236" t="s">
        <v>971</v>
      </c>
      <c r="C184" s="240">
        <v>46173</v>
      </c>
    </row>
    <row r="186" spans="2:7">
      <c r="B186" s="249" t="s">
        <v>979</v>
      </c>
      <c r="C186" s="266"/>
      <c r="E186" s="266"/>
      <c r="F186" s="266"/>
      <c r="G186" s="266"/>
    </row>
    <row r="187" spans="2:7">
      <c r="B187" s="266"/>
      <c r="C187" s="266"/>
      <c r="D187" s="266"/>
      <c r="E187" s="266"/>
      <c r="G187" s="266"/>
    </row>
    <row r="188" spans="2:7" ht="15" thickBot="1">
      <c r="B188" s="251" t="s">
        <v>980</v>
      </c>
      <c r="C188" s="266"/>
      <c r="D188" s="266"/>
      <c r="E188" s="266"/>
      <c r="F188" s="266"/>
      <c r="G188" s="266"/>
    </row>
    <row r="189" spans="2:7" ht="15" thickBot="1">
      <c r="B189" s="252" t="s">
        <v>1006</v>
      </c>
      <c r="C189" s="272"/>
      <c r="D189" s="273"/>
      <c r="E189" s="276" t="s">
        <v>1021</v>
      </c>
      <c r="F189" s="277"/>
      <c r="G189" s="273"/>
    </row>
    <row r="190" spans="2:7" ht="207" customHeight="1" thickBot="1">
      <c r="B190" s="260" t="s">
        <v>1022</v>
      </c>
      <c r="C190" s="274"/>
      <c r="D190" s="275"/>
      <c r="E190" s="278"/>
      <c r="F190" s="279"/>
      <c r="G190" s="275"/>
    </row>
    <row r="191" spans="2:7" ht="17.5" customHeight="1">
      <c r="B191" s="280" t="s">
        <v>984</v>
      </c>
      <c r="C191" s="280"/>
      <c r="D191" s="280"/>
      <c r="E191" s="280"/>
      <c r="F191" s="280"/>
      <c r="G191" s="280"/>
    </row>
  </sheetData>
  <mergeCells count="9">
    <mergeCell ref="C189:D190"/>
    <mergeCell ref="E189:G190"/>
    <mergeCell ref="B191:G191"/>
    <mergeCell ref="B172:C172"/>
    <mergeCell ref="B141:G141"/>
    <mergeCell ref="G143:G148"/>
    <mergeCell ref="B153:H153"/>
    <mergeCell ref="G154:H154"/>
    <mergeCell ref="G155:H155"/>
  </mergeCells>
  <pageMargins left="0" right="0" top="0" bottom="0" header="0" footer="0"/>
  <pageSetup orientation="portrait"/>
  <headerFooter>
    <oddFooter xml:space="preserve">&amp;C_x000D_&amp;1#&amp;"Calibri"&amp;10&amp;K000000  For internal use only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E94D-C4C8-4975-BB7F-33F661F19C97}">
  <dimension ref="A1:I199"/>
  <sheetViews>
    <sheetView topLeftCell="A191" workbookViewId="0">
      <selection activeCell="B1" sqref="B1"/>
    </sheetView>
  </sheetViews>
  <sheetFormatPr defaultRowHeight="14.5"/>
  <cols>
    <col min="1" max="1" width="8.1796875" bestFit="1" customWidth="1"/>
    <col min="2" max="2" width="63.7265625" bestFit="1" customWidth="1"/>
    <col min="3" max="3" width="13.54296875" bestFit="1" customWidth="1"/>
    <col min="4" max="4" width="40.453125" bestFit="1" customWidth="1"/>
    <col min="5" max="5" width="7.7265625" bestFit="1" customWidth="1"/>
    <col min="6" max="6" width="25.7265625" bestFit="1" customWidth="1"/>
    <col min="7" max="7" width="21.54296875" bestFit="1" customWidth="1"/>
    <col min="8" max="8" width="4.453125" bestFit="1" customWidth="1"/>
    <col min="9" max="9" width="8" bestFit="1" customWidth="1"/>
  </cols>
  <sheetData>
    <row r="1" spans="1:9">
      <c r="A1" s="127"/>
      <c r="B1" s="128" t="s">
        <v>1023</v>
      </c>
      <c r="C1" s="127"/>
      <c r="D1" s="127"/>
      <c r="E1" s="127"/>
      <c r="F1" s="127"/>
      <c r="G1" s="127"/>
      <c r="H1" s="127"/>
    </row>
    <row r="2" spans="1:9">
      <c r="A2" s="127"/>
      <c r="B2" s="129"/>
      <c r="C2" s="127"/>
      <c r="D2" s="127"/>
      <c r="E2" s="127"/>
      <c r="F2" s="127"/>
      <c r="G2" s="127"/>
      <c r="H2" s="127"/>
    </row>
    <row r="3" spans="1:9" ht="15" thickBot="1">
      <c r="A3" s="130"/>
      <c r="B3" s="131" t="s">
        <v>695</v>
      </c>
      <c r="C3" s="127"/>
      <c r="D3" s="127"/>
      <c r="E3" s="127"/>
      <c r="F3" s="127"/>
      <c r="G3" s="127"/>
      <c r="H3" s="127"/>
    </row>
    <row r="4" spans="1:9" ht="34.5">
      <c r="A4" s="127"/>
      <c r="B4" s="132" t="s">
        <v>0</v>
      </c>
      <c r="C4" s="133" t="s">
        <v>1</v>
      </c>
      <c r="D4" s="134" t="s">
        <v>161</v>
      </c>
      <c r="E4" s="134" t="s">
        <v>3</v>
      </c>
      <c r="F4" s="134" t="s">
        <v>4</v>
      </c>
      <c r="G4" s="134" t="s">
        <v>5</v>
      </c>
      <c r="H4" s="184" t="s">
        <v>527</v>
      </c>
      <c r="I4" s="181" t="s">
        <v>952</v>
      </c>
    </row>
    <row r="5" spans="1:9">
      <c r="A5" s="127"/>
      <c r="B5" s="135" t="s">
        <v>162</v>
      </c>
      <c r="C5" s="136"/>
      <c r="D5" s="136"/>
      <c r="E5" s="136"/>
      <c r="F5" s="136"/>
      <c r="G5" s="137"/>
      <c r="H5" s="185"/>
      <c r="I5" s="182"/>
    </row>
    <row r="6" spans="1:9">
      <c r="A6" s="127"/>
      <c r="B6" s="135" t="s">
        <v>7</v>
      </c>
      <c r="C6" s="136"/>
      <c r="D6" s="136"/>
      <c r="E6" s="136"/>
      <c r="F6" s="136"/>
      <c r="G6" s="137"/>
      <c r="H6" s="185"/>
      <c r="I6" s="182"/>
    </row>
    <row r="7" spans="1:9">
      <c r="A7" s="138"/>
      <c r="B7" s="139" t="s">
        <v>164</v>
      </c>
      <c r="C7" s="136" t="s">
        <v>165</v>
      </c>
      <c r="D7" s="136" t="s">
        <v>166</v>
      </c>
      <c r="E7" s="140">
        <v>5260</v>
      </c>
      <c r="F7" s="141">
        <v>39.163330000000002</v>
      </c>
      <c r="G7" s="142">
        <v>6.2007520547186695E-2</v>
      </c>
      <c r="H7" s="186"/>
      <c r="I7" s="182"/>
    </row>
    <row r="8" spans="1:9">
      <c r="A8" s="138"/>
      <c r="B8" s="139" t="s">
        <v>314</v>
      </c>
      <c r="C8" s="136" t="s">
        <v>315</v>
      </c>
      <c r="D8" s="136" t="s">
        <v>312</v>
      </c>
      <c r="E8" s="140">
        <v>2814</v>
      </c>
      <c r="F8" s="141">
        <v>37.178567999999999</v>
      </c>
      <c r="G8" s="142">
        <v>5.8865035715169725E-2</v>
      </c>
      <c r="H8" s="186"/>
      <c r="I8" s="182"/>
    </row>
    <row r="9" spans="1:9">
      <c r="A9" s="138"/>
      <c r="B9" s="139" t="s">
        <v>168</v>
      </c>
      <c r="C9" s="136" t="s">
        <v>169</v>
      </c>
      <c r="D9" s="136" t="s">
        <v>166</v>
      </c>
      <c r="E9" s="140">
        <v>2444</v>
      </c>
      <c r="F9" s="141">
        <v>30.706416000000001</v>
      </c>
      <c r="G9" s="142">
        <v>4.8617641070114882E-2</v>
      </c>
      <c r="H9" s="186"/>
      <c r="I9" s="182"/>
    </row>
    <row r="10" spans="1:9">
      <c r="A10" s="138"/>
      <c r="B10" s="139" t="s">
        <v>171</v>
      </c>
      <c r="C10" s="136" t="s">
        <v>172</v>
      </c>
      <c r="D10" s="136" t="s">
        <v>173</v>
      </c>
      <c r="E10" s="140">
        <v>1185</v>
      </c>
      <c r="F10" s="141">
        <v>21.673649999999999</v>
      </c>
      <c r="G10" s="142">
        <v>3.4316011884268596E-2</v>
      </c>
      <c r="H10" s="186"/>
      <c r="I10" s="182"/>
    </row>
    <row r="11" spans="1:9">
      <c r="A11" s="138"/>
      <c r="B11" s="139" t="s">
        <v>189</v>
      </c>
      <c r="C11" s="136" t="s">
        <v>190</v>
      </c>
      <c r="D11" s="136" t="s">
        <v>191</v>
      </c>
      <c r="E11" s="140">
        <v>1498</v>
      </c>
      <c r="F11" s="141">
        <v>17.390281999999999</v>
      </c>
      <c r="G11" s="142">
        <v>2.7534131250748366E-2</v>
      </c>
      <c r="H11" s="186"/>
      <c r="I11" s="182"/>
    </row>
    <row r="12" spans="1:9">
      <c r="A12" s="138"/>
      <c r="B12" s="139" t="s">
        <v>235</v>
      </c>
      <c r="C12" s="136" t="s">
        <v>236</v>
      </c>
      <c r="D12" s="136" t="s">
        <v>166</v>
      </c>
      <c r="E12" s="140">
        <v>1061</v>
      </c>
      <c r="F12" s="141">
        <v>13.650826</v>
      </c>
      <c r="G12" s="142">
        <v>2.1613429544450648E-2</v>
      </c>
      <c r="H12" s="186"/>
      <c r="I12" s="182"/>
    </row>
    <row r="13" spans="1:9">
      <c r="A13" s="138"/>
      <c r="B13" s="139" t="s">
        <v>324</v>
      </c>
      <c r="C13" s="136" t="s">
        <v>325</v>
      </c>
      <c r="D13" s="136" t="s">
        <v>216</v>
      </c>
      <c r="E13" s="140">
        <v>430</v>
      </c>
      <c r="F13" s="141">
        <v>13.096080000000001</v>
      </c>
      <c r="G13" s="142">
        <v>2.0735097084124379E-2</v>
      </c>
      <c r="H13" s="186"/>
      <c r="I13" s="182"/>
    </row>
    <row r="14" spans="1:9">
      <c r="A14" s="138"/>
      <c r="B14" s="139" t="s">
        <v>183</v>
      </c>
      <c r="C14" s="136" t="s">
        <v>184</v>
      </c>
      <c r="D14" s="136" t="s">
        <v>15</v>
      </c>
      <c r="E14" s="140">
        <v>311</v>
      </c>
      <c r="F14" s="141">
        <v>12.677915</v>
      </c>
      <c r="G14" s="142">
        <v>2.0073014088893525E-2</v>
      </c>
      <c r="H14" s="186"/>
      <c r="I14" s="182"/>
    </row>
    <row r="15" spans="1:9">
      <c r="A15" s="138"/>
      <c r="B15" s="139" t="s">
        <v>175</v>
      </c>
      <c r="C15" s="136" t="s">
        <v>176</v>
      </c>
      <c r="D15" s="136" t="s">
        <v>177</v>
      </c>
      <c r="E15" s="140">
        <v>1293</v>
      </c>
      <c r="F15" s="141">
        <v>11.743672500000001</v>
      </c>
      <c r="G15" s="142">
        <v>1.8593822686762882E-2</v>
      </c>
      <c r="H15" s="186"/>
      <c r="I15" s="182"/>
    </row>
    <row r="16" spans="1:9">
      <c r="A16" s="138"/>
      <c r="B16" s="139" t="s">
        <v>330</v>
      </c>
      <c r="C16" s="136" t="s">
        <v>577</v>
      </c>
      <c r="D16" s="136" t="s">
        <v>166</v>
      </c>
      <c r="E16" s="140">
        <v>2526</v>
      </c>
      <c r="F16" s="141">
        <v>9.7048919999999992</v>
      </c>
      <c r="G16" s="142">
        <v>1.5365810060028802E-2</v>
      </c>
      <c r="H16" s="186"/>
      <c r="I16" s="182"/>
    </row>
    <row r="17" spans="1:9">
      <c r="A17" s="138"/>
      <c r="B17" s="139" t="s">
        <v>327</v>
      </c>
      <c r="C17" s="136" t="s">
        <v>328</v>
      </c>
      <c r="D17" s="136" t="s">
        <v>191</v>
      </c>
      <c r="E17" s="140">
        <v>417</v>
      </c>
      <c r="F17" s="141">
        <v>9.419613</v>
      </c>
      <c r="G17" s="142">
        <v>1.4914126215621781E-2</v>
      </c>
      <c r="H17" s="186"/>
      <c r="I17" s="182"/>
    </row>
    <row r="18" spans="1:9">
      <c r="A18" s="138"/>
      <c r="B18" s="139" t="s">
        <v>321</v>
      </c>
      <c r="C18" s="136" t="s">
        <v>322</v>
      </c>
      <c r="D18" s="136" t="s">
        <v>166</v>
      </c>
      <c r="E18" s="140">
        <v>852</v>
      </c>
      <c r="F18" s="141">
        <v>8.2166879999999995</v>
      </c>
      <c r="G18" s="142">
        <v>1.3009528300831987E-2</v>
      </c>
      <c r="H18" s="186"/>
      <c r="I18" s="182"/>
    </row>
    <row r="19" spans="1:9">
      <c r="A19" s="138"/>
      <c r="B19" s="139" t="s">
        <v>332</v>
      </c>
      <c r="C19" s="136" t="s">
        <v>333</v>
      </c>
      <c r="D19" s="136" t="s">
        <v>319</v>
      </c>
      <c r="E19" s="140">
        <v>379</v>
      </c>
      <c r="F19" s="141">
        <v>8.1617650000000008</v>
      </c>
      <c r="G19" s="142">
        <v>1.2922568406180201E-2</v>
      </c>
      <c r="H19" s="186"/>
      <c r="I19" s="182"/>
    </row>
    <row r="20" spans="1:9">
      <c r="A20" s="138"/>
      <c r="B20" s="139" t="s">
        <v>338</v>
      </c>
      <c r="C20" s="136" t="s">
        <v>339</v>
      </c>
      <c r="D20" s="136" t="s">
        <v>222</v>
      </c>
      <c r="E20" s="140">
        <v>443</v>
      </c>
      <c r="F20" s="141">
        <v>7.9704560000000004</v>
      </c>
      <c r="G20" s="142">
        <v>1.2619667791029198E-2</v>
      </c>
      <c r="H20" s="186"/>
      <c r="I20" s="182"/>
    </row>
    <row r="21" spans="1:9">
      <c r="A21" s="138"/>
      <c r="B21" s="139" t="s">
        <v>341</v>
      </c>
      <c r="C21" s="136" t="s">
        <v>342</v>
      </c>
      <c r="D21" s="136" t="s">
        <v>40</v>
      </c>
      <c r="E21" s="140">
        <v>2015</v>
      </c>
      <c r="F21" s="141">
        <v>7.7960349999999998</v>
      </c>
      <c r="G21" s="142">
        <v>1.2343506041214744E-2</v>
      </c>
      <c r="H21" s="186"/>
      <c r="I21" s="182"/>
    </row>
    <row r="22" spans="1:9">
      <c r="A22" s="138"/>
      <c r="B22" s="139" t="s">
        <v>335</v>
      </c>
      <c r="C22" s="136" t="s">
        <v>336</v>
      </c>
      <c r="D22" s="136" t="s">
        <v>216</v>
      </c>
      <c r="E22" s="140">
        <v>58</v>
      </c>
      <c r="F22" s="141">
        <v>7.6136600000000003</v>
      </c>
      <c r="G22" s="142">
        <v>1.205475067848657E-2</v>
      </c>
      <c r="H22" s="186"/>
      <c r="I22" s="182"/>
    </row>
    <row r="23" spans="1:9">
      <c r="A23" s="138"/>
      <c r="B23" s="139" t="s">
        <v>351</v>
      </c>
      <c r="C23" s="136" t="s">
        <v>352</v>
      </c>
      <c r="D23" s="136" t="s">
        <v>353</v>
      </c>
      <c r="E23" s="140">
        <v>3460</v>
      </c>
      <c r="F23" s="141">
        <v>7.1974919999999996</v>
      </c>
      <c r="G23" s="142">
        <v>1.1395829544581931E-2</v>
      </c>
      <c r="H23" s="186"/>
      <c r="I23" s="182"/>
    </row>
    <row r="24" spans="1:9">
      <c r="A24" s="138"/>
      <c r="B24" s="139" t="s">
        <v>358</v>
      </c>
      <c r="C24" s="136" t="s">
        <v>359</v>
      </c>
      <c r="D24" s="136" t="s">
        <v>309</v>
      </c>
      <c r="E24" s="140">
        <v>622</v>
      </c>
      <c r="F24" s="141">
        <v>7.0080739999999997</v>
      </c>
      <c r="G24" s="142">
        <v>1.1095922960361259E-2</v>
      </c>
      <c r="H24" s="186"/>
      <c r="I24" s="182"/>
    </row>
    <row r="25" spans="1:9">
      <c r="A25" s="138"/>
      <c r="B25" s="139" t="s">
        <v>263</v>
      </c>
      <c r="C25" s="136" t="s">
        <v>264</v>
      </c>
      <c r="D25" s="136" t="s">
        <v>265</v>
      </c>
      <c r="E25" s="140">
        <v>1687</v>
      </c>
      <c r="F25" s="141">
        <v>6.9293525000000002</v>
      </c>
      <c r="G25" s="142">
        <v>1.0971282766875276E-2</v>
      </c>
      <c r="H25" s="186"/>
      <c r="I25" s="182"/>
    </row>
    <row r="26" spans="1:9">
      <c r="A26" s="138"/>
      <c r="B26" s="139" t="s">
        <v>251</v>
      </c>
      <c r="C26" s="136" t="s">
        <v>252</v>
      </c>
      <c r="D26" s="136" t="s">
        <v>245</v>
      </c>
      <c r="E26" s="140">
        <v>163</v>
      </c>
      <c r="F26" s="141">
        <v>6.6420870000000001</v>
      </c>
      <c r="G26" s="142">
        <v>1.0516453685851067E-2</v>
      </c>
      <c r="H26" s="186"/>
      <c r="I26" s="182"/>
    </row>
    <row r="27" spans="1:9">
      <c r="A27" s="138"/>
      <c r="B27" s="139" t="s">
        <v>355</v>
      </c>
      <c r="C27" s="136" t="s">
        <v>356</v>
      </c>
      <c r="D27" s="136" t="s">
        <v>40</v>
      </c>
      <c r="E27" s="140">
        <v>2147</v>
      </c>
      <c r="F27" s="141">
        <v>6.2381085000000001</v>
      </c>
      <c r="G27" s="142">
        <v>9.8768322558201761E-3</v>
      </c>
      <c r="H27" s="186"/>
      <c r="I27" s="182"/>
    </row>
    <row r="28" spans="1:9">
      <c r="A28" s="138"/>
      <c r="B28" s="139" t="s">
        <v>347</v>
      </c>
      <c r="C28" s="136" t="s">
        <v>348</v>
      </c>
      <c r="D28" s="136" t="s">
        <v>349</v>
      </c>
      <c r="E28" s="140">
        <v>54</v>
      </c>
      <c r="F28" s="141">
        <v>6.2002800000000002</v>
      </c>
      <c r="G28" s="142">
        <v>9.8169381791157889E-3</v>
      </c>
      <c r="H28" s="186"/>
      <c r="I28" s="182"/>
    </row>
    <row r="29" spans="1:9">
      <c r="A29" s="138"/>
      <c r="B29" s="139" t="s">
        <v>390</v>
      </c>
      <c r="C29" s="136" t="s">
        <v>391</v>
      </c>
      <c r="D29" s="136" t="s">
        <v>177</v>
      </c>
      <c r="E29" s="140">
        <v>652</v>
      </c>
      <c r="F29" s="141">
        <v>6.1754179999999996</v>
      </c>
      <c r="G29" s="142">
        <v>9.7775740347530865E-3</v>
      </c>
      <c r="H29" s="186"/>
      <c r="I29" s="182"/>
    </row>
    <row r="30" spans="1:9">
      <c r="A30" s="138"/>
      <c r="B30" s="139" t="s">
        <v>344</v>
      </c>
      <c r="C30" s="136" t="s">
        <v>345</v>
      </c>
      <c r="D30" s="136" t="s">
        <v>191</v>
      </c>
      <c r="E30" s="140">
        <v>438</v>
      </c>
      <c r="F30" s="141">
        <v>5.1850440000000004</v>
      </c>
      <c r="G30" s="142">
        <v>8.209509313127028E-3</v>
      </c>
      <c r="H30" s="186"/>
      <c r="I30" s="182"/>
    </row>
    <row r="31" spans="1:9">
      <c r="A31" s="138"/>
      <c r="B31" s="139" t="s">
        <v>364</v>
      </c>
      <c r="C31" s="136" t="s">
        <v>365</v>
      </c>
      <c r="D31" s="136" t="s">
        <v>245</v>
      </c>
      <c r="E31" s="140">
        <v>177</v>
      </c>
      <c r="F31" s="141">
        <v>4.7287319999999999</v>
      </c>
      <c r="G31" s="142">
        <v>7.4870279583513265E-3</v>
      </c>
      <c r="H31" s="186"/>
      <c r="I31" s="182"/>
    </row>
    <row r="32" spans="1:9">
      <c r="A32" s="138"/>
      <c r="B32" s="139" t="s">
        <v>270</v>
      </c>
      <c r="C32" s="136" t="s">
        <v>271</v>
      </c>
      <c r="D32" s="136" t="s">
        <v>216</v>
      </c>
      <c r="E32" s="140">
        <v>63</v>
      </c>
      <c r="F32" s="141">
        <v>4.5215100000000001</v>
      </c>
      <c r="G32" s="142">
        <v>7.1589322008447729E-3</v>
      </c>
      <c r="H32" s="186"/>
      <c r="I32" s="182"/>
    </row>
    <row r="33" spans="1:9">
      <c r="A33" s="138"/>
      <c r="B33" s="139" t="s">
        <v>373</v>
      </c>
      <c r="C33" s="136" t="s">
        <v>374</v>
      </c>
      <c r="D33" s="136" t="s">
        <v>375</v>
      </c>
      <c r="E33" s="140">
        <v>249</v>
      </c>
      <c r="F33" s="141">
        <v>4.4934539999999998</v>
      </c>
      <c r="G33" s="142">
        <v>7.1145109783268753E-3</v>
      </c>
      <c r="H33" s="186"/>
      <c r="I33" s="182"/>
    </row>
    <row r="34" spans="1:9">
      <c r="A34" s="138"/>
      <c r="B34" s="139" t="s">
        <v>396</v>
      </c>
      <c r="C34" s="136" t="s">
        <v>397</v>
      </c>
      <c r="D34" s="136" t="s">
        <v>398</v>
      </c>
      <c r="E34" s="140">
        <v>311</v>
      </c>
      <c r="F34" s="141">
        <v>4.420865</v>
      </c>
      <c r="G34" s="142">
        <v>6.9995804065649814E-3</v>
      </c>
      <c r="H34" s="186"/>
      <c r="I34" s="182"/>
    </row>
    <row r="35" spans="1:9">
      <c r="A35" s="138"/>
      <c r="B35" s="139" t="s">
        <v>317</v>
      </c>
      <c r="C35" s="136" t="s">
        <v>318</v>
      </c>
      <c r="D35" s="136" t="s">
        <v>319</v>
      </c>
      <c r="E35" s="140">
        <v>1389</v>
      </c>
      <c r="F35" s="141">
        <v>3.9850409999999998</v>
      </c>
      <c r="G35" s="142">
        <v>6.309537817363371E-3</v>
      </c>
      <c r="H35" s="186"/>
      <c r="I35" s="182"/>
    </row>
    <row r="36" spans="1:9">
      <c r="A36" s="138"/>
      <c r="B36" s="139" t="s">
        <v>773</v>
      </c>
      <c r="C36" s="136" t="s">
        <v>774</v>
      </c>
      <c r="D36" s="136" t="s">
        <v>265</v>
      </c>
      <c r="E36" s="140">
        <v>92</v>
      </c>
      <c r="F36" s="141">
        <v>3.9594960000000001</v>
      </c>
      <c r="G36" s="142">
        <v>6.2690922752611572E-3</v>
      </c>
      <c r="H36" s="186"/>
      <c r="I36" s="182"/>
    </row>
    <row r="37" spans="1:9">
      <c r="A37" s="138"/>
      <c r="B37" s="139" t="s">
        <v>403</v>
      </c>
      <c r="C37" s="136" t="s">
        <v>404</v>
      </c>
      <c r="D37" s="136" t="s">
        <v>405</v>
      </c>
      <c r="E37" s="140">
        <v>48</v>
      </c>
      <c r="F37" s="141">
        <v>3.9247200000000002</v>
      </c>
      <c r="G37" s="142">
        <v>6.2140312389665176E-3</v>
      </c>
      <c r="H37" s="186"/>
      <c r="I37" s="182"/>
    </row>
    <row r="38" spans="1:9">
      <c r="A38" s="138"/>
      <c r="B38" s="139" t="s">
        <v>386</v>
      </c>
      <c r="C38" s="136" t="s">
        <v>387</v>
      </c>
      <c r="D38" s="136" t="s">
        <v>388</v>
      </c>
      <c r="E38" s="140">
        <v>853</v>
      </c>
      <c r="F38" s="141">
        <v>3.9058869999999999</v>
      </c>
      <c r="G38" s="142">
        <v>6.1842128441960739E-3</v>
      </c>
      <c r="H38" s="186"/>
      <c r="I38" s="182"/>
    </row>
    <row r="39" spans="1:9">
      <c r="A39" s="138"/>
      <c r="B39" s="139" t="s">
        <v>367</v>
      </c>
      <c r="C39" s="136" t="s">
        <v>368</v>
      </c>
      <c r="D39" s="136" t="s">
        <v>349</v>
      </c>
      <c r="E39" s="140">
        <v>125</v>
      </c>
      <c r="F39" s="141">
        <v>3.903</v>
      </c>
      <c r="G39" s="142">
        <v>6.1796418408666901E-3</v>
      </c>
      <c r="H39" s="186"/>
      <c r="I39" s="182"/>
    </row>
    <row r="40" spans="1:9">
      <c r="A40" s="138"/>
      <c r="B40" s="139" t="s">
        <v>383</v>
      </c>
      <c r="C40" s="136" t="s">
        <v>384</v>
      </c>
      <c r="D40" s="136" t="s">
        <v>229</v>
      </c>
      <c r="E40" s="140">
        <v>1453</v>
      </c>
      <c r="F40" s="141">
        <v>3.8562620000000001</v>
      </c>
      <c r="G40" s="142">
        <v>6.1056413027272011E-3</v>
      </c>
      <c r="H40" s="186"/>
      <c r="I40" s="182"/>
    </row>
    <row r="41" spans="1:9">
      <c r="A41" s="138"/>
      <c r="B41" s="139" t="s">
        <v>204</v>
      </c>
      <c r="C41" s="136" t="s">
        <v>205</v>
      </c>
      <c r="D41" s="136" t="s">
        <v>206</v>
      </c>
      <c r="E41" s="140">
        <v>87</v>
      </c>
      <c r="F41" s="141">
        <v>3.8323499999999999</v>
      </c>
      <c r="G41" s="142">
        <v>6.0677812987049605E-3</v>
      </c>
      <c r="H41" s="186"/>
      <c r="I41" s="182"/>
    </row>
    <row r="42" spans="1:9">
      <c r="A42" s="138"/>
      <c r="B42" s="139" t="s">
        <v>743</v>
      </c>
      <c r="C42" s="136" t="s">
        <v>744</v>
      </c>
      <c r="D42" s="136" t="s">
        <v>268</v>
      </c>
      <c r="E42" s="140">
        <v>92</v>
      </c>
      <c r="F42" s="141">
        <v>3.8144119999999999</v>
      </c>
      <c r="G42" s="142">
        <v>6.0393799624657938E-3</v>
      </c>
      <c r="H42" s="186"/>
      <c r="I42" s="182"/>
    </row>
    <row r="43" spans="1:9">
      <c r="A43" s="138"/>
      <c r="B43" s="139" t="s">
        <v>400</v>
      </c>
      <c r="C43" s="136" t="s">
        <v>401</v>
      </c>
      <c r="D43" s="136" t="s">
        <v>282</v>
      </c>
      <c r="E43" s="140">
        <v>208</v>
      </c>
      <c r="F43" s="141">
        <v>3.8066080000000002</v>
      </c>
      <c r="G43" s="142">
        <v>6.0270238453953035E-3</v>
      </c>
      <c r="H43" s="186"/>
      <c r="I43" s="182"/>
    </row>
    <row r="44" spans="1:9">
      <c r="A44" s="138"/>
      <c r="B44" s="139" t="s">
        <v>208</v>
      </c>
      <c r="C44" s="136" t="s">
        <v>209</v>
      </c>
      <c r="D44" s="136" t="s">
        <v>210</v>
      </c>
      <c r="E44" s="140">
        <v>64</v>
      </c>
      <c r="F44" s="141">
        <v>3.7638400000000001</v>
      </c>
      <c r="G44" s="142">
        <v>5.9593090305733237E-3</v>
      </c>
      <c r="H44" s="186"/>
      <c r="I44" s="182"/>
    </row>
    <row r="45" spans="1:9">
      <c r="A45" s="138"/>
      <c r="B45" s="139" t="s">
        <v>529</v>
      </c>
      <c r="C45" s="136" t="s">
        <v>215</v>
      </c>
      <c r="D45" s="136" t="s">
        <v>216</v>
      </c>
      <c r="E45" s="140">
        <v>935</v>
      </c>
      <c r="F45" s="141">
        <v>3.6829649999999998</v>
      </c>
      <c r="G45" s="142">
        <v>5.8312591884313583E-3</v>
      </c>
      <c r="H45" s="186"/>
      <c r="I45" s="182"/>
    </row>
    <row r="46" spans="1:9">
      <c r="A46" s="138"/>
      <c r="B46" s="139" t="s">
        <v>304</v>
      </c>
      <c r="C46" s="136" t="s">
        <v>305</v>
      </c>
      <c r="D46" s="136" t="s">
        <v>191</v>
      </c>
      <c r="E46" s="140">
        <v>248</v>
      </c>
      <c r="F46" s="141">
        <v>3.680072</v>
      </c>
      <c r="G46" s="142">
        <v>5.8266786852682459E-3</v>
      </c>
      <c r="H46" s="186"/>
      <c r="I46" s="182"/>
    </row>
    <row r="47" spans="1:9">
      <c r="A47" s="138"/>
      <c r="B47" s="139" t="s">
        <v>220</v>
      </c>
      <c r="C47" s="136" t="s">
        <v>221</v>
      </c>
      <c r="D47" s="136" t="s">
        <v>222</v>
      </c>
      <c r="E47" s="140">
        <v>55</v>
      </c>
      <c r="F47" s="141">
        <v>3.6668500000000002</v>
      </c>
      <c r="G47" s="142">
        <v>5.8057442183402572E-3</v>
      </c>
      <c r="H47" s="186"/>
      <c r="I47" s="182"/>
    </row>
    <row r="48" spans="1:9">
      <c r="A48" s="138"/>
      <c r="B48" s="139" t="s">
        <v>548</v>
      </c>
      <c r="C48" s="136" t="s">
        <v>549</v>
      </c>
      <c r="D48" s="136" t="s">
        <v>216</v>
      </c>
      <c r="E48" s="140">
        <v>109</v>
      </c>
      <c r="F48" s="141">
        <v>3.6577130000000002</v>
      </c>
      <c r="G48" s="142">
        <v>5.7912775548762552E-3</v>
      </c>
      <c r="H48" s="186"/>
      <c r="I48" s="182"/>
    </row>
    <row r="49" spans="1:9">
      <c r="A49" s="138"/>
      <c r="B49" s="139" t="s">
        <v>393</v>
      </c>
      <c r="C49" s="136" t="s">
        <v>394</v>
      </c>
      <c r="D49" s="136" t="s">
        <v>222</v>
      </c>
      <c r="E49" s="140">
        <v>260</v>
      </c>
      <c r="F49" s="141">
        <v>3.6425999999999998</v>
      </c>
      <c r="G49" s="142">
        <v>5.7673490570179361E-3</v>
      </c>
      <c r="H49" s="186"/>
      <c r="I49" s="182"/>
    </row>
    <row r="50" spans="1:9">
      <c r="A50" s="138"/>
      <c r="B50" s="139" t="s">
        <v>361</v>
      </c>
      <c r="C50" s="136" t="s">
        <v>362</v>
      </c>
      <c r="D50" s="136" t="s">
        <v>353</v>
      </c>
      <c r="E50" s="140">
        <v>282</v>
      </c>
      <c r="F50" s="141">
        <v>3.6039599999999998</v>
      </c>
      <c r="G50" s="142">
        <v>5.7061701278016703E-3</v>
      </c>
      <c r="H50" s="186"/>
      <c r="I50" s="182"/>
    </row>
    <row r="51" spans="1:9">
      <c r="A51" s="138"/>
      <c r="B51" s="139" t="s">
        <v>543</v>
      </c>
      <c r="C51" s="136" t="s">
        <v>530</v>
      </c>
      <c r="D51" s="136" t="s">
        <v>531</v>
      </c>
      <c r="E51" s="140">
        <v>935</v>
      </c>
      <c r="F51" s="141">
        <v>3.5483250000000002</v>
      </c>
      <c r="G51" s="142">
        <v>5.6180829195473479E-3</v>
      </c>
      <c r="H51" s="186"/>
      <c r="I51" s="182"/>
    </row>
    <row r="52" spans="1:9">
      <c r="A52" s="138"/>
      <c r="B52" s="139" t="s">
        <v>537</v>
      </c>
      <c r="C52" s="136" t="s">
        <v>538</v>
      </c>
      <c r="D52" s="136" t="s">
        <v>405</v>
      </c>
      <c r="E52" s="140">
        <v>359</v>
      </c>
      <c r="F52" s="141">
        <v>3.464709</v>
      </c>
      <c r="G52" s="142">
        <v>5.4856932366967436E-3</v>
      </c>
      <c r="H52" s="186"/>
      <c r="I52" s="182"/>
    </row>
    <row r="53" spans="1:9">
      <c r="A53" s="138"/>
      <c r="B53" s="139" t="s">
        <v>370</v>
      </c>
      <c r="C53" s="136" t="s">
        <v>371</v>
      </c>
      <c r="D53" s="136" t="s">
        <v>181</v>
      </c>
      <c r="E53" s="140">
        <v>82</v>
      </c>
      <c r="F53" s="141">
        <v>3.4636800000000001</v>
      </c>
      <c r="G53" s="142">
        <v>5.4840640152121799E-3</v>
      </c>
      <c r="H53" s="186"/>
      <c r="I53" s="182"/>
    </row>
    <row r="54" spans="1:9">
      <c r="A54" s="138"/>
      <c r="B54" s="139" t="s">
        <v>619</v>
      </c>
      <c r="C54" s="136" t="s">
        <v>620</v>
      </c>
      <c r="D54" s="136" t="s">
        <v>621</v>
      </c>
      <c r="E54" s="140">
        <v>624</v>
      </c>
      <c r="F54" s="141">
        <v>3.2947199999999999</v>
      </c>
      <c r="G54" s="142">
        <v>5.2165486973969515E-3</v>
      </c>
      <c r="H54" s="186"/>
      <c r="I54" s="182"/>
    </row>
    <row r="55" spans="1:9">
      <c r="A55" s="138"/>
      <c r="B55" s="139" t="s">
        <v>407</v>
      </c>
      <c r="C55" s="136" t="s">
        <v>408</v>
      </c>
      <c r="D55" s="136" t="s">
        <v>222</v>
      </c>
      <c r="E55" s="140">
        <v>250</v>
      </c>
      <c r="F55" s="141">
        <v>3.25875</v>
      </c>
      <c r="G55" s="142">
        <v>5.1595971941901944E-3</v>
      </c>
      <c r="H55" s="186"/>
      <c r="I55" s="182"/>
    </row>
    <row r="56" spans="1:9">
      <c r="A56" s="138"/>
      <c r="B56" s="139" t="s">
        <v>775</v>
      </c>
      <c r="C56" s="136" t="s">
        <v>776</v>
      </c>
      <c r="D56" s="136" t="s">
        <v>40</v>
      </c>
      <c r="E56" s="140">
        <v>1335</v>
      </c>
      <c r="F56" s="141">
        <v>3.2489895</v>
      </c>
      <c r="G56" s="142">
        <v>5.1441433396711631E-3</v>
      </c>
      <c r="H56" s="186"/>
      <c r="I56" s="182"/>
    </row>
    <row r="57" spans="1:9">
      <c r="A57" s="138"/>
      <c r="B57" s="139" t="s">
        <v>410</v>
      </c>
      <c r="C57" s="136" t="s">
        <v>411</v>
      </c>
      <c r="D57" s="136" t="s">
        <v>294</v>
      </c>
      <c r="E57" s="140">
        <v>274</v>
      </c>
      <c r="F57" s="141">
        <v>3.2288160000000001</v>
      </c>
      <c r="G57" s="142">
        <v>5.1122025237150459E-3</v>
      </c>
      <c r="H57" s="186"/>
      <c r="I57" s="182"/>
    </row>
    <row r="58" spans="1:9">
      <c r="A58" s="138"/>
      <c r="B58" s="139" t="s">
        <v>277</v>
      </c>
      <c r="C58" s="136" t="s">
        <v>278</v>
      </c>
      <c r="D58" s="136" t="s">
        <v>177</v>
      </c>
      <c r="E58" s="140">
        <v>177</v>
      </c>
      <c r="F58" s="141">
        <v>3.1569720000000001</v>
      </c>
      <c r="G58" s="142">
        <v>4.9984515146411987E-3</v>
      </c>
      <c r="H58" s="186"/>
      <c r="I58" s="182"/>
    </row>
    <row r="59" spans="1:9">
      <c r="A59" s="138"/>
      <c r="B59" s="139" t="s">
        <v>377</v>
      </c>
      <c r="C59" s="136" t="s">
        <v>378</v>
      </c>
      <c r="D59" s="136" t="s">
        <v>177</v>
      </c>
      <c r="E59" s="140">
        <v>1321</v>
      </c>
      <c r="F59" s="141">
        <v>3.1565295</v>
      </c>
      <c r="G59" s="142">
        <v>4.9977509019036677E-3</v>
      </c>
      <c r="H59" s="186"/>
      <c r="I59" s="182"/>
    </row>
    <row r="60" spans="1:9">
      <c r="A60" s="138"/>
      <c r="B60" s="139" t="s">
        <v>380</v>
      </c>
      <c r="C60" s="136" t="s">
        <v>381</v>
      </c>
      <c r="D60" s="136" t="s">
        <v>216</v>
      </c>
      <c r="E60" s="140">
        <v>30</v>
      </c>
      <c r="F60" s="141">
        <v>3.1379999999999999</v>
      </c>
      <c r="G60" s="142">
        <v>4.9684130403893608E-3</v>
      </c>
      <c r="H60" s="186"/>
      <c r="I60" s="182"/>
    </row>
    <row r="61" spans="1:9">
      <c r="A61" s="138"/>
      <c r="B61" s="139" t="s">
        <v>777</v>
      </c>
      <c r="C61" s="136" t="s">
        <v>778</v>
      </c>
      <c r="D61" s="136" t="s">
        <v>40</v>
      </c>
      <c r="E61" s="140">
        <v>737</v>
      </c>
      <c r="F61" s="141">
        <v>3.1009275000000001</v>
      </c>
      <c r="G61" s="142">
        <v>4.9097159427348566E-3</v>
      </c>
      <c r="H61" s="186"/>
      <c r="I61" s="182"/>
    </row>
    <row r="62" spans="1:9">
      <c r="A62" s="138"/>
      <c r="B62" s="139" t="s">
        <v>779</v>
      </c>
      <c r="C62" s="136" t="s">
        <v>780</v>
      </c>
      <c r="D62" s="136" t="s">
        <v>181</v>
      </c>
      <c r="E62" s="140">
        <v>75</v>
      </c>
      <c r="F62" s="141">
        <v>3.0408750000000002</v>
      </c>
      <c r="G62" s="142">
        <v>4.8146344818973856E-3</v>
      </c>
      <c r="H62" s="186"/>
      <c r="I62" s="182"/>
    </row>
    <row r="63" spans="1:9">
      <c r="A63" s="138"/>
      <c r="B63" s="139" t="s">
        <v>224</v>
      </c>
      <c r="C63" s="136" t="s">
        <v>225</v>
      </c>
      <c r="D63" s="136" t="s">
        <v>202</v>
      </c>
      <c r="E63" s="140">
        <v>59</v>
      </c>
      <c r="F63" s="141">
        <v>3.037674</v>
      </c>
      <c r="G63" s="142">
        <v>4.8095663206028398E-3</v>
      </c>
      <c r="H63" s="186"/>
      <c r="I63" s="182"/>
    </row>
    <row r="64" spans="1:9">
      <c r="A64" s="138"/>
      <c r="B64" s="139" t="s">
        <v>212</v>
      </c>
      <c r="C64" s="136" t="s">
        <v>213</v>
      </c>
      <c r="D64" s="136" t="s">
        <v>202</v>
      </c>
      <c r="E64" s="140">
        <v>326</v>
      </c>
      <c r="F64" s="141">
        <v>2.9908869999999999</v>
      </c>
      <c r="G64" s="142">
        <v>4.7354882004878949E-3</v>
      </c>
      <c r="H64" s="186"/>
      <c r="I64" s="182"/>
    </row>
    <row r="65" spans="1:9">
      <c r="A65" s="138"/>
      <c r="B65" s="139" t="s">
        <v>186</v>
      </c>
      <c r="C65" s="136" t="s">
        <v>187</v>
      </c>
      <c r="D65" s="136" t="s">
        <v>177</v>
      </c>
      <c r="E65" s="140">
        <v>194</v>
      </c>
      <c r="F65" s="141">
        <v>2.9831379999999998</v>
      </c>
      <c r="G65" s="142">
        <v>4.7232191652265892E-3</v>
      </c>
      <c r="H65" s="186"/>
      <c r="I65" s="182"/>
    </row>
    <row r="66" spans="1:9">
      <c r="A66" s="138"/>
      <c r="B66" s="139" t="s">
        <v>735</v>
      </c>
      <c r="C66" s="136" t="s">
        <v>736</v>
      </c>
      <c r="D66" s="136" t="s">
        <v>177</v>
      </c>
      <c r="E66" s="140">
        <v>686</v>
      </c>
      <c r="F66" s="141">
        <v>2.9401959999999998</v>
      </c>
      <c r="G66" s="142">
        <v>4.6552288552264617E-3</v>
      </c>
      <c r="H66" s="186"/>
      <c r="I66" s="182"/>
    </row>
    <row r="67" spans="1:9">
      <c r="A67" s="138"/>
      <c r="B67" s="139" t="s">
        <v>781</v>
      </c>
      <c r="C67" s="136" t="s">
        <v>782</v>
      </c>
      <c r="D67" s="136" t="s">
        <v>198</v>
      </c>
      <c r="E67" s="140">
        <v>1950</v>
      </c>
      <c r="F67" s="141">
        <v>2.8419300000000001</v>
      </c>
      <c r="G67" s="142">
        <v>4.4996437450203113E-3</v>
      </c>
      <c r="H67" s="186"/>
      <c r="I67" s="182"/>
    </row>
    <row r="68" spans="1:9">
      <c r="A68" s="138"/>
      <c r="B68" s="139" t="s">
        <v>179</v>
      </c>
      <c r="C68" s="136" t="s">
        <v>180</v>
      </c>
      <c r="D68" s="136" t="s">
        <v>181</v>
      </c>
      <c r="E68" s="140">
        <v>1114</v>
      </c>
      <c r="F68" s="141">
        <v>2.7914612000000001</v>
      </c>
      <c r="G68" s="142">
        <v>4.4197362102679841E-3</v>
      </c>
      <c r="H68" s="186"/>
      <c r="I68" s="182"/>
    </row>
    <row r="69" spans="1:9">
      <c r="A69" s="138"/>
      <c r="B69" s="139" t="s">
        <v>783</v>
      </c>
      <c r="C69" s="136" t="s">
        <v>784</v>
      </c>
      <c r="D69" s="136" t="s">
        <v>785</v>
      </c>
      <c r="E69" s="140">
        <v>160</v>
      </c>
      <c r="F69" s="141">
        <v>2.7240000000000002</v>
      </c>
      <c r="G69" s="142">
        <v>4.3129245130722176E-3</v>
      </c>
      <c r="H69" s="186"/>
      <c r="I69" s="182"/>
    </row>
    <row r="70" spans="1:9">
      <c r="A70" s="138"/>
      <c r="B70" s="139" t="s">
        <v>786</v>
      </c>
      <c r="C70" s="136" t="s">
        <v>787</v>
      </c>
      <c r="D70" s="136" t="s">
        <v>202</v>
      </c>
      <c r="E70" s="140">
        <v>4751</v>
      </c>
      <c r="F70" s="141">
        <v>2.7075949000000001</v>
      </c>
      <c r="G70" s="142">
        <v>4.2869502260203078E-3</v>
      </c>
      <c r="H70" s="186"/>
      <c r="I70" s="182"/>
    </row>
    <row r="71" spans="1:9">
      <c r="A71" s="138"/>
      <c r="B71" s="139" t="s">
        <v>558</v>
      </c>
      <c r="C71" s="136" t="s">
        <v>559</v>
      </c>
      <c r="D71" s="136" t="s">
        <v>216</v>
      </c>
      <c r="E71" s="140">
        <v>55</v>
      </c>
      <c r="F71" s="141">
        <v>2.69665</v>
      </c>
      <c r="G71" s="142">
        <v>4.269621104323126E-3</v>
      </c>
      <c r="H71" s="186"/>
      <c r="I71" s="182"/>
    </row>
    <row r="72" spans="1:9">
      <c r="A72" s="138"/>
      <c r="B72" s="139" t="s">
        <v>193</v>
      </c>
      <c r="C72" s="136" t="s">
        <v>194</v>
      </c>
      <c r="D72" s="136" t="s">
        <v>173</v>
      </c>
      <c r="E72" s="140">
        <v>609</v>
      </c>
      <c r="F72" s="141">
        <v>2.6920845</v>
      </c>
      <c r="G72" s="142">
        <v>4.2623925225079894E-3</v>
      </c>
      <c r="H72" s="186"/>
      <c r="I72" s="182"/>
    </row>
    <row r="73" spans="1:9">
      <c r="A73" s="138"/>
      <c r="B73" s="139" t="s">
        <v>280</v>
      </c>
      <c r="C73" s="136" t="s">
        <v>281</v>
      </c>
      <c r="D73" s="136" t="s">
        <v>282</v>
      </c>
      <c r="E73" s="140">
        <v>448</v>
      </c>
      <c r="F73" s="141">
        <v>2.664704</v>
      </c>
      <c r="G73" s="142">
        <v>4.2190408229374416E-3</v>
      </c>
      <c r="H73" s="186"/>
      <c r="I73" s="182"/>
    </row>
    <row r="74" spans="1:9">
      <c r="A74" s="138"/>
      <c r="B74" s="139" t="s">
        <v>788</v>
      </c>
      <c r="C74" s="136" t="s">
        <v>789</v>
      </c>
      <c r="D74" s="136" t="s">
        <v>222</v>
      </c>
      <c r="E74" s="140">
        <v>115</v>
      </c>
      <c r="F74" s="141">
        <v>2.6078549999999998</v>
      </c>
      <c r="G74" s="142">
        <v>4.1290314816585707E-3</v>
      </c>
      <c r="H74" s="186"/>
      <c r="I74" s="182"/>
    </row>
    <row r="75" spans="1:9">
      <c r="A75" s="138"/>
      <c r="B75" s="139" t="s">
        <v>239</v>
      </c>
      <c r="C75" s="136" t="s">
        <v>240</v>
      </c>
      <c r="D75" s="136" t="s">
        <v>241</v>
      </c>
      <c r="E75" s="140">
        <v>394</v>
      </c>
      <c r="F75" s="141">
        <v>2.5777450000000002</v>
      </c>
      <c r="G75" s="142">
        <v>4.0813581493940321E-3</v>
      </c>
      <c r="H75" s="186"/>
      <c r="I75" s="182"/>
    </row>
    <row r="76" spans="1:9">
      <c r="A76" s="138"/>
      <c r="B76" s="139" t="s">
        <v>432</v>
      </c>
      <c r="C76" s="136" t="s">
        <v>433</v>
      </c>
      <c r="D76" s="136" t="s">
        <v>398</v>
      </c>
      <c r="E76" s="140">
        <v>49</v>
      </c>
      <c r="F76" s="141">
        <v>2.5502050000000001</v>
      </c>
      <c r="G76" s="142">
        <v>4.0377539125768481E-3</v>
      </c>
      <c r="H76" s="186"/>
      <c r="I76" s="182"/>
    </row>
    <row r="77" spans="1:9">
      <c r="A77" s="138"/>
      <c r="B77" s="139" t="s">
        <v>790</v>
      </c>
      <c r="C77" s="136" t="s">
        <v>791</v>
      </c>
      <c r="D77" s="136" t="s">
        <v>191</v>
      </c>
      <c r="E77" s="140">
        <v>49</v>
      </c>
      <c r="F77" s="141">
        <v>2.545207</v>
      </c>
      <c r="G77" s="142">
        <v>4.0298405510803964E-3</v>
      </c>
      <c r="H77" s="186"/>
      <c r="I77" s="182"/>
    </row>
    <row r="78" spans="1:9">
      <c r="A78" s="138"/>
      <c r="B78" s="139" t="s">
        <v>792</v>
      </c>
      <c r="C78" s="136" t="s">
        <v>793</v>
      </c>
      <c r="D78" s="136" t="s">
        <v>166</v>
      </c>
      <c r="E78" s="140">
        <v>255</v>
      </c>
      <c r="F78" s="141">
        <v>2.5109849999999998</v>
      </c>
      <c r="G78" s="142">
        <v>3.9756566661000884E-3</v>
      </c>
      <c r="H78" s="186"/>
      <c r="I78" s="182"/>
    </row>
    <row r="79" spans="1:9">
      <c r="A79" s="138"/>
      <c r="B79" s="139" t="s">
        <v>290</v>
      </c>
      <c r="C79" s="136" t="s">
        <v>291</v>
      </c>
      <c r="D79" s="136" t="s">
        <v>191</v>
      </c>
      <c r="E79" s="140">
        <v>1211</v>
      </c>
      <c r="F79" s="141">
        <v>2.4734674999999999</v>
      </c>
      <c r="G79" s="142">
        <v>3.9162549974439999E-3</v>
      </c>
      <c r="H79" s="186"/>
      <c r="I79" s="182"/>
    </row>
    <row r="80" spans="1:9">
      <c r="A80" s="138"/>
      <c r="B80" s="139" t="s">
        <v>794</v>
      </c>
      <c r="C80" s="136" t="s">
        <v>795</v>
      </c>
      <c r="D80" s="136" t="s">
        <v>166</v>
      </c>
      <c r="E80" s="140">
        <v>266</v>
      </c>
      <c r="F80" s="141">
        <v>2.4321709999999999</v>
      </c>
      <c r="G80" s="142">
        <v>3.8508700168441144E-3</v>
      </c>
      <c r="H80" s="186"/>
      <c r="I80" s="182"/>
    </row>
    <row r="81" spans="1:9">
      <c r="A81" s="138"/>
      <c r="B81" s="139" t="s">
        <v>307</v>
      </c>
      <c r="C81" s="136" t="s">
        <v>308</v>
      </c>
      <c r="D81" s="136" t="s">
        <v>222</v>
      </c>
      <c r="E81" s="140">
        <v>54</v>
      </c>
      <c r="F81" s="141">
        <v>2.3818320000000002</v>
      </c>
      <c r="G81" s="142">
        <v>3.7711679951614634E-3</v>
      </c>
      <c r="H81" s="186"/>
      <c r="I81" s="182"/>
    </row>
    <row r="82" spans="1:9">
      <c r="A82" s="138"/>
      <c r="B82" s="139" t="s">
        <v>266</v>
      </c>
      <c r="C82" s="136" t="s">
        <v>267</v>
      </c>
      <c r="D82" s="136" t="s">
        <v>268</v>
      </c>
      <c r="E82" s="140">
        <v>88</v>
      </c>
      <c r="F82" s="141">
        <v>2.3533840000000001</v>
      </c>
      <c r="G82" s="142">
        <v>3.726126116839922E-3</v>
      </c>
      <c r="H82" s="186"/>
      <c r="I82" s="182"/>
    </row>
    <row r="83" spans="1:9">
      <c r="A83" s="138"/>
      <c r="B83" s="139" t="s">
        <v>796</v>
      </c>
      <c r="C83" s="136" t="s">
        <v>797</v>
      </c>
      <c r="D83" s="136" t="s">
        <v>202</v>
      </c>
      <c r="E83" s="140">
        <v>562</v>
      </c>
      <c r="F83" s="141">
        <v>2.3421349999999999</v>
      </c>
      <c r="G83" s="142">
        <v>3.7083155119032297E-3</v>
      </c>
      <c r="H83" s="186"/>
      <c r="I83" s="182"/>
    </row>
    <row r="84" spans="1:9">
      <c r="A84" s="138"/>
      <c r="B84" s="139" t="s">
        <v>556</v>
      </c>
      <c r="C84" s="136" t="s">
        <v>557</v>
      </c>
      <c r="D84" s="136" t="s">
        <v>210</v>
      </c>
      <c r="E84" s="140">
        <v>24</v>
      </c>
      <c r="F84" s="141">
        <v>2.2746</v>
      </c>
      <c r="G84" s="142">
        <v>3.601386966752594E-3</v>
      </c>
      <c r="H84" s="186"/>
      <c r="I84" s="182"/>
    </row>
    <row r="85" spans="1:9">
      <c r="A85" s="138"/>
      <c r="B85" s="139" t="s">
        <v>798</v>
      </c>
      <c r="C85" s="136" t="s">
        <v>799</v>
      </c>
      <c r="D85" s="136" t="s">
        <v>800</v>
      </c>
      <c r="E85" s="140">
        <v>632</v>
      </c>
      <c r="F85" s="141">
        <v>2.2284320000000002</v>
      </c>
      <c r="G85" s="142">
        <v>3.5282889128173817E-3</v>
      </c>
      <c r="H85" s="186"/>
      <c r="I85" s="182"/>
    </row>
    <row r="86" spans="1:9">
      <c r="A86" s="138"/>
      <c r="B86" s="139" t="s">
        <v>554</v>
      </c>
      <c r="C86" s="136" t="s">
        <v>555</v>
      </c>
      <c r="D86" s="136" t="s">
        <v>302</v>
      </c>
      <c r="E86" s="140">
        <v>12</v>
      </c>
      <c r="F86" s="141">
        <v>2.1896399999999998</v>
      </c>
      <c r="G86" s="142">
        <v>3.466869321146641E-3</v>
      </c>
      <c r="H86" s="186"/>
      <c r="I86" s="182"/>
    </row>
    <row r="87" spans="1:9">
      <c r="A87" s="138"/>
      <c r="B87" s="139" t="s">
        <v>413</v>
      </c>
      <c r="C87" s="136" t="s">
        <v>414</v>
      </c>
      <c r="D87" s="136" t="s">
        <v>415</v>
      </c>
      <c r="E87" s="140">
        <v>74</v>
      </c>
      <c r="F87" s="141">
        <v>2.1736759999999999</v>
      </c>
      <c r="G87" s="142">
        <v>3.4415934302043927E-3</v>
      </c>
      <c r="H87" s="186"/>
      <c r="I87" s="182"/>
    </row>
    <row r="88" spans="1:9">
      <c r="A88" s="138"/>
      <c r="B88" s="139" t="s">
        <v>801</v>
      </c>
      <c r="C88" s="136" t="s">
        <v>802</v>
      </c>
      <c r="D88" s="136" t="s">
        <v>198</v>
      </c>
      <c r="E88" s="140">
        <v>110</v>
      </c>
      <c r="F88" s="141">
        <v>2.1529199999999999</v>
      </c>
      <c r="G88" s="142">
        <v>3.4087303387237292E-3</v>
      </c>
      <c r="H88" s="186"/>
      <c r="I88" s="182"/>
    </row>
    <row r="89" spans="1:9">
      <c r="A89" s="138"/>
      <c r="B89" s="139" t="s">
        <v>546</v>
      </c>
      <c r="C89" s="136" t="s">
        <v>547</v>
      </c>
      <c r="D89" s="136" t="s">
        <v>531</v>
      </c>
      <c r="E89" s="140">
        <v>1357</v>
      </c>
      <c r="F89" s="141">
        <v>2.1093207999999999</v>
      </c>
      <c r="G89" s="142">
        <v>3.3396994802691263E-3</v>
      </c>
      <c r="H89" s="186"/>
      <c r="I89" s="182"/>
    </row>
    <row r="90" spans="1:9">
      <c r="A90" s="138"/>
      <c r="B90" s="139" t="s">
        <v>550</v>
      </c>
      <c r="C90" s="136" t="s">
        <v>551</v>
      </c>
      <c r="D90" s="136" t="s">
        <v>312</v>
      </c>
      <c r="E90" s="140">
        <v>701</v>
      </c>
      <c r="F90" s="141">
        <v>2.0896810000000001</v>
      </c>
      <c r="G90" s="142">
        <v>3.3086036745232248E-3</v>
      </c>
      <c r="H90" s="186"/>
      <c r="I90" s="182"/>
    </row>
    <row r="91" spans="1:9">
      <c r="A91" s="138"/>
      <c r="B91" s="139" t="s">
        <v>803</v>
      </c>
      <c r="C91" s="136" t="s">
        <v>804</v>
      </c>
      <c r="D91" s="136" t="s">
        <v>405</v>
      </c>
      <c r="E91" s="140">
        <v>225</v>
      </c>
      <c r="F91" s="141">
        <v>2.0890124999999999</v>
      </c>
      <c r="G91" s="142">
        <v>3.3075452347152258E-3</v>
      </c>
      <c r="H91" s="186"/>
      <c r="I91" s="182"/>
    </row>
    <row r="92" spans="1:9">
      <c r="A92" s="138"/>
      <c r="B92" s="139" t="s">
        <v>805</v>
      </c>
      <c r="C92" s="136" t="s">
        <v>806</v>
      </c>
      <c r="D92" s="136" t="s">
        <v>302</v>
      </c>
      <c r="E92" s="140">
        <v>140</v>
      </c>
      <c r="F92" s="141">
        <v>2.07592</v>
      </c>
      <c r="G92" s="142">
        <v>3.2868158058652268E-3</v>
      </c>
      <c r="H92" s="186"/>
      <c r="I92" s="182"/>
    </row>
    <row r="93" spans="1:9">
      <c r="A93" s="138"/>
      <c r="B93" s="139" t="s">
        <v>807</v>
      </c>
      <c r="C93" s="136" t="s">
        <v>808</v>
      </c>
      <c r="D93" s="136" t="s">
        <v>11</v>
      </c>
      <c r="E93" s="140">
        <v>342</v>
      </c>
      <c r="F93" s="141">
        <v>2.0198520000000002</v>
      </c>
      <c r="G93" s="142">
        <v>3.1980430262767783E-3</v>
      </c>
      <c r="H93" s="186"/>
      <c r="I93" s="182"/>
    </row>
    <row r="94" spans="1:9">
      <c r="A94" s="138"/>
      <c r="B94" s="139" t="s">
        <v>731</v>
      </c>
      <c r="C94" s="136" t="s">
        <v>732</v>
      </c>
      <c r="D94" s="136" t="s">
        <v>282</v>
      </c>
      <c r="E94" s="140">
        <v>112</v>
      </c>
      <c r="F94" s="141">
        <v>2.0072640000000002</v>
      </c>
      <c r="G94" s="142">
        <v>3.1781123751128456E-3</v>
      </c>
      <c r="H94" s="186"/>
      <c r="I94" s="182"/>
    </row>
    <row r="95" spans="1:9">
      <c r="A95" s="138"/>
      <c r="B95" s="139" t="s">
        <v>809</v>
      </c>
      <c r="C95" s="136" t="s">
        <v>810</v>
      </c>
      <c r="D95" s="136" t="s">
        <v>785</v>
      </c>
      <c r="E95" s="140">
        <v>177</v>
      </c>
      <c r="F95" s="141">
        <v>1.9802759999999999</v>
      </c>
      <c r="G95" s="142">
        <v>3.1353821229987513E-3</v>
      </c>
      <c r="H95" s="186"/>
      <c r="I95" s="182"/>
    </row>
    <row r="96" spans="1:9">
      <c r="A96" s="138"/>
      <c r="B96" s="139" t="s">
        <v>811</v>
      </c>
      <c r="C96" s="136" t="s">
        <v>812</v>
      </c>
      <c r="D96" s="136" t="s">
        <v>353</v>
      </c>
      <c r="E96" s="140">
        <v>164</v>
      </c>
      <c r="F96" s="141">
        <v>1.979808</v>
      </c>
      <c r="G96" s="142">
        <v>3.1346411359678712E-3</v>
      </c>
      <c r="H96" s="186"/>
      <c r="I96" s="182"/>
    </row>
    <row r="97" spans="1:9">
      <c r="A97" s="138"/>
      <c r="B97" s="139" t="s">
        <v>292</v>
      </c>
      <c r="C97" s="136" t="s">
        <v>293</v>
      </c>
      <c r="D97" s="136" t="s">
        <v>294</v>
      </c>
      <c r="E97" s="140">
        <v>239</v>
      </c>
      <c r="F97" s="141">
        <v>1.9638629999999999</v>
      </c>
      <c r="G97" s="142">
        <v>3.1093953278324318E-3</v>
      </c>
      <c r="H97" s="186"/>
      <c r="I97" s="182"/>
    </row>
    <row r="98" spans="1:9">
      <c r="A98" s="138"/>
      <c r="B98" s="139" t="s">
        <v>813</v>
      </c>
      <c r="C98" s="136" t="s">
        <v>814</v>
      </c>
      <c r="D98" s="136" t="s">
        <v>574</v>
      </c>
      <c r="E98" s="140">
        <v>188</v>
      </c>
      <c r="F98" s="141">
        <v>1.935084</v>
      </c>
      <c r="G98" s="142">
        <v>3.0638293753501612E-3</v>
      </c>
      <c r="H98" s="186"/>
      <c r="I98" s="182"/>
    </row>
    <row r="99" spans="1:9">
      <c r="A99" s="138"/>
      <c r="B99" s="139" t="s">
        <v>815</v>
      </c>
      <c r="C99" s="136" t="s">
        <v>816</v>
      </c>
      <c r="D99" s="136" t="s">
        <v>202</v>
      </c>
      <c r="E99" s="140">
        <v>5</v>
      </c>
      <c r="F99" s="141">
        <v>1.92225</v>
      </c>
      <c r="G99" s="142">
        <v>3.0435092310033295E-3</v>
      </c>
      <c r="H99" s="186"/>
      <c r="I99" s="182"/>
    </row>
    <row r="100" spans="1:9">
      <c r="A100" s="138"/>
      <c r="B100" s="139" t="s">
        <v>737</v>
      </c>
      <c r="C100" s="136" t="s">
        <v>738</v>
      </c>
      <c r="D100" s="136" t="s">
        <v>177</v>
      </c>
      <c r="E100" s="140">
        <v>547</v>
      </c>
      <c r="F100" s="141">
        <v>1.8469454999999999</v>
      </c>
      <c r="G100" s="142">
        <v>2.9242791928261467E-3</v>
      </c>
      <c r="H100" s="186"/>
      <c r="I100" s="182"/>
    </row>
    <row r="101" spans="1:9">
      <c r="A101" s="138"/>
      <c r="B101" s="139" t="s">
        <v>300</v>
      </c>
      <c r="C101" s="136" t="s">
        <v>301</v>
      </c>
      <c r="D101" s="136" t="s">
        <v>302</v>
      </c>
      <c r="E101" s="140">
        <v>68</v>
      </c>
      <c r="F101" s="141">
        <v>1.8467439999999999</v>
      </c>
      <c r="G101" s="142">
        <v>2.9239601567434062E-3</v>
      </c>
      <c r="H101" s="186"/>
      <c r="I101" s="182"/>
    </row>
    <row r="102" spans="1:9">
      <c r="A102" s="138"/>
      <c r="B102" s="139" t="s">
        <v>817</v>
      </c>
      <c r="C102" s="136" t="s">
        <v>818</v>
      </c>
      <c r="D102" s="136" t="s">
        <v>245</v>
      </c>
      <c r="E102" s="140">
        <v>16</v>
      </c>
      <c r="F102" s="141">
        <v>1.8438399999999999</v>
      </c>
      <c r="G102" s="142">
        <v>2.9193622372184571E-3</v>
      </c>
      <c r="H102" s="186"/>
      <c r="I102" s="182"/>
    </row>
    <row r="103" spans="1:9">
      <c r="A103" s="138"/>
      <c r="B103" s="139" t="s">
        <v>260</v>
      </c>
      <c r="C103" s="136" t="s">
        <v>261</v>
      </c>
      <c r="D103" s="136" t="s">
        <v>177</v>
      </c>
      <c r="E103" s="140">
        <v>55</v>
      </c>
      <c r="F103" s="141">
        <v>1.838595</v>
      </c>
      <c r="G103" s="142">
        <v>2.9110577992334853E-3</v>
      </c>
      <c r="H103" s="186"/>
      <c r="I103" s="182"/>
    </row>
    <row r="104" spans="1:9">
      <c r="A104" s="138"/>
      <c r="B104" s="139" t="s">
        <v>741</v>
      </c>
      <c r="C104" s="136" t="s">
        <v>742</v>
      </c>
      <c r="D104" s="136" t="s">
        <v>312</v>
      </c>
      <c r="E104" s="140">
        <v>1304</v>
      </c>
      <c r="F104" s="141">
        <v>1.8287296</v>
      </c>
      <c r="G104" s="142">
        <v>2.8954378559547544E-3</v>
      </c>
      <c r="H104" s="186"/>
      <c r="I104" s="182"/>
    </row>
    <row r="105" spans="1:9">
      <c r="A105" s="138"/>
      <c r="B105" s="139" t="s">
        <v>819</v>
      </c>
      <c r="C105" s="136" t="s">
        <v>820</v>
      </c>
      <c r="D105" s="136" t="s">
        <v>173</v>
      </c>
      <c r="E105" s="140">
        <v>12514</v>
      </c>
      <c r="F105" s="141">
        <v>1.7507086000000001</v>
      </c>
      <c r="G105" s="142">
        <v>2.7719067680566606E-3</v>
      </c>
      <c r="H105" s="186"/>
      <c r="I105" s="182"/>
    </row>
    <row r="106" spans="1:9">
      <c r="A106" s="138"/>
      <c r="B106" s="139" t="s">
        <v>821</v>
      </c>
      <c r="C106" s="136" t="s">
        <v>822</v>
      </c>
      <c r="D106" s="136" t="s">
        <v>306</v>
      </c>
      <c r="E106" s="140">
        <v>1062</v>
      </c>
      <c r="F106" s="141">
        <v>1.7470962000000001</v>
      </c>
      <c r="G106" s="142">
        <v>2.7661872348294131E-3</v>
      </c>
      <c r="H106" s="186"/>
      <c r="I106" s="182"/>
    </row>
    <row r="107" spans="1:9">
      <c r="A107" s="138"/>
      <c r="B107" s="139" t="s">
        <v>310</v>
      </c>
      <c r="C107" s="136" t="s">
        <v>311</v>
      </c>
      <c r="D107" s="136" t="s">
        <v>312</v>
      </c>
      <c r="E107" s="140">
        <v>442</v>
      </c>
      <c r="F107" s="141">
        <v>1.7408170000000001</v>
      </c>
      <c r="G107" s="142">
        <v>2.7562453421706456E-3</v>
      </c>
      <c r="H107" s="186"/>
      <c r="I107" s="182"/>
    </row>
    <row r="108" spans="1:9">
      <c r="A108" s="138"/>
      <c r="B108" s="139" t="s">
        <v>823</v>
      </c>
      <c r="C108" s="136" t="s">
        <v>824</v>
      </c>
      <c r="D108" s="136" t="s">
        <v>202</v>
      </c>
      <c r="E108" s="140">
        <v>24</v>
      </c>
      <c r="F108" s="141">
        <v>1.74072</v>
      </c>
      <c r="G108" s="142">
        <v>2.7560917615253562E-3</v>
      </c>
      <c r="H108" s="186"/>
      <c r="I108" s="182"/>
    </row>
    <row r="109" spans="1:9">
      <c r="A109" s="138"/>
      <c r="B109" s="139" t="s">
        <v>825</v>
      </c>
      <c r="C109" s="136" t="s">
        <v>826</v>
      </c>
      <c r="D109" s="136" t="s">
        <v>621</v>
      </c>
      <c r="E109" s="140">
        <v>134</v>
      </c>
      <c r="F109" s="141">
        <v>1.7018</v>
      </c>
      <c r="G109" s="142">
        <v>2.6944695067350585E-3</v>
      </c>
      <c r="H109" s="186"/>
      <c r="I109" s="182"/>
    </row>
    <row r="110" spans="1:9">
      <c r="A110" s="138"/>
      <c r="B110" s="139" t="s">
        <v>729</v>
      </c>
      <c r="C110" s="136" t="s">
        <v>730</v>
      </c>
      <c r="D110" s="136" t="s">
        <v>222</v>
      </c>
      <c r="E110" s="140">
        <v>119</v>
      </c>
      <c r="F110" s="141">
        <v>1.697416</v>
      </c>
      <c r="G110" s="142">
        <v>2.6875282948902318E-3</v>
      </c>
      <c r="H110" s="186"/>
      <c r="I110" s="182"/>
    </row>
    <row r="111" spans="1:9">
      <c r="A111" s="138"/>
      <c r="B111" s="139" t="s">
        <v>827</v>
      </c>
      <c r="C111" s="136" t="s">
        <v>828</v>
      </c>
      <c r="D111" s="136" t="s">
        <v>166</v>
      </c>
      <c r="E111" s="140">
        <v>7248</v>
      </c>
      <c r="F111" s="141">
        <v>1.6779120000000001</v>
      </c>
      <c r="G111" s="142">
        <v>2.6566475020477352E-3</v>
      </c>
      <c r="H111" s="186"/>
      <c r="I111" s="182"/>
    </row>
    <row r="112" spans="1:9">
      <c r="A112" s="138"/>
      <c r="B112" s="139" t="s">
        <v>829</v>
      </c>
      <c r="C112" s="136" t="s">
        <v>830</v>
      </c>
      <c r="D112" s="136" t="s">
        <v>181</v>
      </c>
      <c r="E112" s="140">
        <v>637</v>
      </c>
      <c r="F112" s="141">
        <v>1.6428229999999999</v>
      </c>
      <c r="G112" s="142">
        <v>2.6010908910935535E-3</v>
      </c>
      <c r="H112" s="186"/>
      <c r="I112" s="182"/>
    </row>
    <row r="113" spans="1:9">
      <c r="A113" s="138"/>
      <c r="B113" s="139" t="s">
        <v>831</v>
      </c>
      <c r="C113" s="136" t="s">
        <v>832</v>
      </c>
      <c r="D113" s="136" t="s">
        <v>181</v>
      </c>
      <c r="E113" s="140">
        <v>164</v>
      </c>
      <c r="F113" s="141">
        <v>1.6317999999999999</v>
      </c>
      <c r="G113" s="142">
        <v>2.5836381132273291E-3</v>
      </c>
      <c r="H113" s="186"/>
      <c r="I113" s="182"/>
    </row>
    <row r="114" spans="1:9">
      <c r="A114" s="138"/>
      <c r="B114" s="139" t="s">
        <v>833</v>
      </c>
      <c r="C114" s="136" t="s">
        <v>834</v>
      </c>
      <c r="D114" s="136" t="s">
        <v>11</v>
      </c>
      <c r="E114" s="140">
        <v>90</v>
      </c>
      <c r="F114" s="141">
        <v>1.5940799999999999</v>
      </c>
      <c r="G114" s="142">
        <v>2.523915825182878E-3</v>
      </c>
      <c r="H114" s="186"/>
      <c r="I114" s="182"/>
    </row>
    <row r="115" spans="1:9">
      <c r="A115" s="138"/>
      <c r="B115" s="139" t="s">
        <v>835</v>
      </c>
      <c r="C115" s="136" t="s">
        <v>836</v>
      </c>
      <c r="D115" s="136" t="s">
        <v>202</v>
      </c>
      <c r="E115" s="140">
        <v>40</v>
      </c>
      <c r="F115" s="141">
        <v>1.54884</v>
      </c>
      <c r="G115" s="142">
        <v>2.4522870788644541E-3</v>
      </c>
      <c r="H115" s="186"/>
      <c r="I115" s="182"/>
    </row>
    <row r="116" spans="1:9">
      <c r="A116" s="138"/>
      <c r="B116" s="139" t="s">
        <v>837</v>
      </c>
      <c r="C116" s="136" t="s">
        <v>838</v>
      </c>
      <c r="D116" s="136" t="s">
        <v>202</v>
      </c>
      <c r="E116" s="140">
        <v>40</v>
      </c>
      <c r="F116" s="141">
        <v>1.5376000000000001</v>
      </c>
      <c r="G116" s="142">
        <v>2.434490723678356E-3</v>
      </c>
      <c r="H116" s="186"/>
      <c r="I116" s="182"/>
    </row>
    <row r="117" spans="1:9">
      <c r="A117" s="138"/>
      <c r="B117" s="139" t="s">
        <v>839</v>
      </c>
      <c r="C117" s="136" t="s">
        <v>840</v>
      </c>
      <c r="D117" s="136" t="s">
        <v>198</v>
      </c>
      <c r="E117" s="140">
        <v>48</v>
      </c>
      <c r="F117" s="141">
        <v>1.5078720000000001</v>
      </c>
      <c r="G117" s="142">
        <v>2.3874222141612449E-3</v>
      </c>
      <c r="H117" s="186"/>
      <c r="I117" s="182"/>
    </row>
    <row r="118" spans="1:9">
      <c r="A118" s="138"/>
      <c r="B118" s="139" t="s">
        <v>295</v>
      </c>
      <c r="C118" s="136" t="s">
        <v>296</v>
      </c>
      <c r="D118" s="136" t="s">
        <v>233</v>
      </c>
      <c r="E118" s="140">
        <v>233</v>
      </c>
      <c r="F118" s="141">
        <v>1.5023839999999999</v>
      </c>
      <c r="G118" s="142">
        <v>2.3787330329102388E-3</v>
      </c>
      <c r="H118" s="186"/>
      <c r="I118" s="182"/>
    </row>
    <row r="119" spans="1:9">
      <c r="A119" s="138"/>
      <c r="B119" s="139" t="s">
        <v>248</v>
      </c>
      <c r="C119" s="136" t="s">
        <v>249</v>
      </c>
      <c r="D119" s="136" t="s">
        <v>210</v>
      </c>
      <c r="E119" s="140">
        <v>82</v>
      </c>
      <c r="F119" s="141">
        <v>1.5015019999999999</v>
      </c>
      <c r="G119" s="142">
        <v>2.3773365573520415E-3</v>
      </c>
      <c r="H119" s="186"/>
      <c r="I119" s="182"/>
    </row>
    <row r="120" spans="1:9">
      <c r="A120" s="138"/>
      <c r="B120" s="139" t="s">
        <v>841</v>
      </c>
      <c r="C120" s="136" t="s">
        <v>842</v>
      </c>
      <c r="D120" s="136" t="s">
        <v>216</v>
      </c>
      <c r="E120" s="140">
        <v>75</v>
      </c>
      <c r="F120" s="141">
        <v>1.4430000000000001</v>
      </c>
      <c r="G120" s="142">
        <v>2.2847100118807673E-3</v>
      </c>
      <c r="H120" s="186"/>
      <c r="I120" s="182"/>
    </row>
    <row r="121" spans="1:9">
      <c r="A121" s="138"/>
      <c r="B121" s="139" t="s">
        <v>843</v>
      </c>
      <c r="C121" s="136" t="s">
        <v>844</v>
      </c>
      <c r="D121" s="136" t="s">
        <v>181</v>
      </c>
      <c r="E121" s="140">
        <v>528</v>
      </c>
      <c r="F121" s="141">
        <v>1.384944</v>
      </c>
      <c r="G121" s="142">
        <v>2.1927896207166995E-3</v>
      </c>
      <c r="H121" s="186"/>
      <c r="I121" s="182"/>
    </row>
    <row r="122" spans="1:9">
      <c r="A122" s="138"/>
      <c r="B122" s="139" t="s">
        <v>845</v>
      </c>
      <c r="C122" s="136" t="s">
        <v>846</v>
      </c>
      <c r="D122" s="136" t="s">
        <v>191</v>
      </c>
      <c r="E122" s="140">
        <v>34</v>
      </c>
      <c r="F122" s="141">
        <v>1.3809439999999999</v>
      </c>
      <c r="G122" s="142">
        <v>2.1864563982305434E-3</v>
      </c>
      <c r="H122" s="186"/>
      <c r="I122" s="182"/>
    </row>
    <row r="123" spans="1:9">
      <c r="A123" s="138"/>
      <c r="B123" s="139" t="s">
        <v>847</v>
      </c>
      <c r="C123" s="136" t="s">
        <v>848</v>
      </c>
      <c r="D123" s="136" t="s">
        <v>222</v>
      </c>
      <c r="E123" s="140">
        <v>57</v>
      </c>
      <c r="F123" s="141">
        <v>1.3540920000000001</v>
      </c>
      <c r="G123" s="142">
        <v>2.1439414756809784E-3</v>
      </c>
      <c r="H123" s="186"/>
      <c r="I123" s="182"/>
    </row>
    <row r="124" spans="1:9">
      <c r="A124" s="138"/>
      <c r="B124" s="139" t="s">
        <v>849</v>
      </c>
      <c r="C124" s="136" t="s">
        <v>850</v>
      </c>
      <c r="D124" s="136" t="s">
        <v>177</v>
      </c>
      <c r="E124" s="140">
        <v>362</v>
      </c>
      <c r="F124" s="141">
        <v>1.3151459999999999</v>
      </c>
      <c r="G124" s="142">
        <v>2.0822780549445206E-3</v>
      </c>
      <c r="H124" s="186"/>
      <c r="I124" s="182"/>
    </row>
    <row r="125" spans="1:9">
      <c r="A125" s="138"/>
      <c r="B125" s="139" t="s">
        <v>851</v>
      </c>
      <c r="C125" s="136" t="s">
        <v>852</v>
      </c>
      <c r="D125" s="136" t="s">
        <v>181</v>
      </c>
      <c r="E125" s="140">
        <v>1077</v>
      </c>
      <c r="F125" s="141">
        <v>1.3114629</v>
      </c>
      <c r="G125" s="142">
        <v>2.0764465820098305E-3</v>
      </c>
      <c r="H125" s="186"/>
      <c r="I125" s="182"/>
    </row>
    <row r="126" spans="1:9">
      <c r="A126" s="138"/>
      <c r="B126" s="139" t="s">
        <v>560</v>
      </c>
      <c r="C126" s="136" t="s">
        <v>561</v>
      </c>
      <c r="D126" s="136" t="s">
        <v>191</v>
      </c>
      <c r="E126" s="140">
        <v>57</v>
      </c>
      <c r="F126" s="141">
        <v>1.2946979999999999</v>
      </c>
      <c r="G126" s="142">
        <v>2.0499026215952914E-3</v>
      </c>
      <c r="H126" s="186"/>
      <c r="I126" s="182"/>
    </row>
    <row r="127" spans="1:9">
      <c r="A127" s="138"/>
      <c r="B127" s="139" t="s">
        <v>853</v>
      </c>
      <c r="C127" s="136" t="s">
        <v>854</v>
      </c>
      <c r="D127" s="136" t="s">
        <v>11</v>
      </c>
      <c r="E127" s="140">
        <v>138</v>
      </c>
      <c r="F127" s="141">
        <v>1.294578</v>
      </c>
      <c r="G127" s="142">
        <v>2.0497126249207067E-3</v>
      </c>
      <c r="H127" s="186"/>
      <c r="I127" s="182"/>
    </row>
    <row r="128" spans="1:9">
      <c r="A128" s="138"/>
      <c r="B128" s="139" t="s">
        <v>855</v>
      </c>
      <c r="C128" s="136" t="s">
        <v>856</v>
      </c>
      <c r="D128" s="136" t="s">
        <v>166</v>
      </c>
      <c r="E128" s="140">
        <v>477</v>
      </c>
      <c r="F128" s="141">
        <v>1.280745</v>
      </c>
      <c r="G128" s="142">
        <v>2.0278107582579578E-3</v>
      </c>
      <c r="H128" s="186"/>
      <c r="I128" s="182"/>
    </row>
    <row r="129" spans="1:9">
      <c r="A129" s="138"/>
      <c r="B129" s="139" t="s">
        <v>857</v>
      </c>
      <c r="C129" s="136" t="s">
        <v>858</v>
      </c>
      <c r="D129" s="136" t="s">
        <v>349</v>
      </c>
      <c r="E129" s="140">
        <v>285</v>
      </c>
      <c r="F129" s="141">
        <v>1.2763724999999999</v>
      </c>
      <c r="G129" s="142">
        <v>2.0208877544277788E-3</v>
      </c>
      <c r="H129" s="186"/>
      <c r="I129" s="182"/>
    </row>
    <row r="130" spans="1:9">
      <c r="A130" s="138"/>
      <c r="B130" s="139" t="s">
        <v>859</v>
      </c>
      <c r="C130" s="136" t="s">
        <v>860</v>
      </c>
      <c r="D130" s="136" t="s">
        <v>177</v>
      </c>
      <c r="E130" s="140">
        <v>30</v>
      </c>
      <c r="F130" s="141">
        <v>1.25667</v>
      </c>
      <c r="G130" s="142">
        <v>1.9896926754194065E-3</v>
      </c>
      <c r="H130" s="186"/>
      <c r="I130" s="182"/>
    </row>
    <row r="131" spans="1:9">
      <c r="A131" s="138"/>
      <c r="B131" s="139" t="s">
        <v>733</v>
      </c>
      <c r="C131" s="136" t="s">
        <v>734</v>
      </c>
      <c r="D131" s="136" t="s">
        <v>430</v>
      </c>
      <c r="E131" s="140">
        <v>1421</v>
      </c>
      <c r="F131" s="141">
        <v>1.2503378999999999</v>
      </c>
      <c r="G131" s="142">
        <v>1.9796670258932594E-3</v>
      </c>
      <c r="H131" s="186"/>
      <c r="I131" s="182"/>
    </row>
    <row r="132" spans="1:9">
      <c r="A132" s="138"/>
      <c r="B132" s="139" t="s">
        <v>861</v>
      </c>
      <c r="C132" s="136" t="s">
        <v>862</v>
      </c>
      <c r="D132" s="136" t="s">
        <v>177</v>
      </c>
      <c r="E132" s="140">
        <v>12</v>
      </c>
      <c r="F132" s="141">
        <v>1.24332</v>
      </c>
      <c r="G132" s="142">
        <v>1.9685555453718608E-3</v>
      </c>
      <c r="H132" s="186"/>
      <c r="I132" s="182"/>
    </row>
    <row r="133" spans="1:9">
      <c r="A133" s="138"/>
      <c r="B133" s="139" t="s">
        <v>863</v>
      </c>
      <c r="C133" s="136" t="s">
        <v>864</v>
      </c>
      <c r="D133" s="136" t="s">
        <v>245</v>
      </c>
      <c r="E133" s="140">
        <v>99</v>
      </c>
      <c r="F133" s="141">
        <v>1.2332430000000001</v>
      </c>
      <c r="G133" s="142">
        <v>1.9526005746236127E-3</v>
      </c>
      <c r="H133" s="186"/>
      <c r="I133" s="182"/>
    </row>
    <row r="134" spans="1:9">
      <c r="A134" s="138"/>
      <c r="B134" s="139" t="s">
        <v>865</v>
      </c>
      <c r="C134" s="136" t="s">
        <v>866</v>
      </c>
      <c r="D134" s="136" t="s">
        <v>202</v>
      </c>
      <c r="E134" s="140">
        <v>39</v>
      </c>
      <c r="F134" s="141">
        <v>1.224912</v>
      </c>
      <c r="G134" s="142">
        <v>1.9394100554905713E-3</v>
      </c>
      <c r="H134" s="186"/>
      <c r="I134" s="182"/>
    </row>
    <row r="135" spans="1:9">
      <c r="A135" s="138"/>
      <c r="B135" s="139" t="s">
        <v>867</v>
      </c>
      <c r="C135" s="136" t="s">
        <v>868</v>
      </c>
      <c r="D135" s="136" t="s">
        <v>375</v>
      </c>
      <c r="E135" s="140">
        <v>1219</v>
      </c>
      <c r="F135" s="141">
        <v>1.2235103000000001</v>
      </c>
      <c r="G135" s="142">
        <v>1.93719073600086E-3</v>
      </c>
      <c r="H135" s="186"/>
      <c r="I135" s="182"/>
    </row>
    <row r="136" spans="1:9">
      <c r="A136" s="138"/>
      <c r="B136" s="139" t="s">
        <v>869</v>
      </c>
      <c r="C136" s="136" t="s">
        <v>870</v>
      </c>
      <c r="D136" s="136" t="s">
        <v>11</v>
      </c>
      <c r="E136" s="140">
        <v>69</v>
      </c>
      <c r="F136" s="141">
        <v>1.2162630000000001</v>
      </c>
      <c r="G136" s="142">
        <v>1.9257160451698805E-3</v>
      </c>
      <c r="H136" s="186"/>
      <c r="I136" s="182"/>
    </row>
    <row r="137" spans="1:9">
      <c r="A137" s="138"/>
      <c r="B137" s="139" t="s">
        <v>739</v>
      </c>
      <c r="C137" s="136" t="s">
        <v>740</v>
      </c>
      <c r="D137" s="136" t="s">
        <v>222</v>
      </c>
      <c r="E137" s="140">
        <v>22</v>
      </c>
      <c r="F137" s="141">
        <v>1.20956</v>
      </c>
      <c r="G137" s="142">
        <v>1.9151031475887045E-3</v>
      </c>
      <c r="H137" s="186"/>
      <c r="I137" s="182"/>
    </row>
    <row r="138" spans="1:9">
      <c r="A138" s="138"/>
      <c r="B138" s="139" t="s">
        <v>871</v>
      </c>
      <c r="C138" s="136" t="s">
        <v>872</v>
      </c>
      <c r="D138" s="136" t="s">
        <v>40</v>
      </c>
      <c r="E138" s="140">
        <v>201</v>
      </c>
      <c r="F138" s="141">
        <v>1.1960504999999999</v>
      </c>
      <c r="G138" s="142">
        <v>1.8937134802945235E-3</v>
      </c>
      <c r="H138" s="186"/>
      <c r="I138" s="182"/>
    </row>
    <row r="139" spans="1:9">
      <c r="A139" s="138"/>
      <c r="B139" s="139" t="s">
        <v>873</v>
      </c>
      <c r="C139" s="136" t="s">
        <v>874</v>
      </c>
      <c r="D139" s="136" t="s">
        <v>245</v>
      </c>
      <c r="E139" s="140">
        <v>101</v>
      </c>
      <c r="F139" s="141">
        <v>1.1885680000000001</v>
      </c>
      <c r="G139" s="142">
        <v>1.881866395981358E-3</v>
      </c>
      <c r="H139" s="186"/>
      <c r="I139" s="182"/>
    </row>
    <row r="140" spans="1:9">
      <c r="A140" s="138"/>
      <c r="B140" s="139" t="s">
        <v>875</v>
      </c>
      <c r="C140" s="136" t="s">
        <v>876</v>
      </c>
      <c r="D140" s="136" t="s">
        <v>166</v>
      </c>
      <c r="E140" s="140">
        <v>1661</v>
      </c>
      <c r="F140" s="141">
        <v>1.1846251999999999</v>
      </c>
      <c r="G140" s="142">
        <v>1.8756237385767541E-3</v>
      </c>
      <c r="H140" s="186"/>
      <c r="I140" s="182"/>
    </row>
    <row r="141" spans="1:9">
      <c r="A141" s="138"/>
      <c r="B141" s="139" t="s">
        <v>877</v>
      </c>
      <c r="C141" s="136" t="s">
        <v>878</v>
      </c>
      <c r="D141" s="136" t="s">
        <v>166</v>
      </c>
      <c r="E141" s="140">
        <v>705</v>
      </c>
      <c r="F141" s="141">
        <v>1.183554</v>
      </c>
      <c r="G141" s="142">
        <v>1.8739277015949614E-3</v>
      </c>
      <c r="H141" s="186"/>
      <c r="I141" s="182"/>
    </row>
    <row r="142" spans="1:9">
      <c r="A142" s="138"/>
      <c r="B142" s="139" t="s">
        <v>879</v>
      </c>
      <c r="C142" s="136" t="s">
        <v>880</v>
      </c>
      <c r="D142" s="136" t="s">
        <v>177</v>
      </c>
      <c r="E142" s="140">
        <v>404</v>
      </c>
      <c r="F142" s="141">
        <v>1.157864</v>
      </c>
      <c r="G142" s="142">
        <v>1.8332525801776248E-3</v>
      </c>
      <c r="H142" s="186"/>
      <c r="I142" s="182"/>
    </row>
    <row r="143" spans="1:9">
      <c r="A143" s="138"/>
      <c r="B143" s="139" t="s">
        <v>881</v>
      </c>
      <c r="C143" s="136" t="s">
        <v>882</v>
      </c>
      <c r="D143" s="136" t="s">
        <v>574</v>
      </c>
      <c r="E143" s="140">
        <v>56</v>
      </c>
      <c r="F143" s="141">
        <v>1.1535439999999999</v>
      </c>
      <c r="G143" s="142">
        <v>1.8264126998925763E-3</v>
      </c>
      <c r="H143" s="186"/>
      <c r="I143" s="182"/>
    </row>
    <row r="144" spans="1:9">
      <c r="A144" s="138"/>
      <c r="B144" s="139" t="s">
        <v>883</v>
      </c>
      <c r="C144" s="136" t="s">
        <v>884</v>
      </c>
      <c r="D144" s="136" t="s">
        <v>40</v>
      </c>
      <c r="E144" s="140">
        <v>80</v>
      </c>
      <c r="F144" s="141">
        <v>1.1362399999999999</v>
      </c>
      <c r="G144" s="142">
        <v>1.7990151794174656E-3</v>
      </c>
      <c r="H144" s="186"/>
      <c r="I144" s="182"/>
    </row>
    <row r="145" spans="1:9">
      <c r="A145" s="138"/>
      <c r="B145" s="139" t="s">
        <v>885</v>
      </c>
      <c r="C145" s="136" t="s">
        <v>886</v>
      </c>
      <c r="D145" s="136" t="s">
        <v>166</v>
      </c>
      <c r="E145" s="140">
        <v>1061</v>
      </c>
      <c r="F145" s="141">
        <v>1.1251905</v>
      </c>
      <c r="G145" s="142">
        <v>1.7815204439522705E-3</v>
      </c>
      <c r="H145" s="186"/>
      <c r="I145" s="182"/>
    </row>
    <row r="146" spans="1:9">
      <c r="A146" s="138"/>
      <c r="B146" s="139" t="s">
        <v>887</v>
      </c>
      <c r="C146" s="136" t="s">
        <v>888</v>
      </c>
      <c r="D146" s="136" t="s">
        <v>198</v>
      </c>
      <c r="E146" s="140">
        <v>3</v>
      </c>
      <c r="F146" s="141">
        <v>1.0987499999999999</v>
      </c>
      <c r="G146" s="142">
        <v>1.7396570516659687E-3</v>
      </c>
      <c r="H146" s="186"/>
      <c r="I146" s="182"/>
    </row>
    <row r="147" spans="1:9">
      <c r="A147" s="138"/>
      <c r="B147" s="139" t="s">
        <v>889</v>
      </c>
      <c r="C147" s="136" t="s">
        <v>890</v>
      </c>
      <c r="D147" s="136" t="s">
        <v>40</v>
      </c>
      <c r="E147" s="140">
        <v>1392</v>
      </c>
      <c r="F147" s="141">
        <v>1.0978703999999999</v>
      </c>
      <c r="G147" s="142">
        <v>1.738264376041263E-3</v>
      </c>
      <c r="H147" s="186"/>
      <c r="I147" s="182"/>
    </row>
    <row r="148" spans="1:9">
      <c r="A148" s="138"/>
      <c r="B148" s="139" t="s">
        <v>891</v>
      </c>
      <c r="C148" s="136" t="s">
        <v>892</v>
      </c>
      <c r="D148" s="136" t="s">
        <v>166</v>
      </c>
      <c r="E148" s="140">
        <v>837</v>
      </c>
      <c r="F148" s="141">
        <v>1.0947960000000001</v>
      </c>
      <c r="G148" s="142">
        <v>1.7333966612384036E-3</v>
      </c>
      <c r="H148" s="186"/>
      <c r="I148" s="182"/>
    </row>
    <row r="149" spans="1:9">
      <c r="A149" s="138"/>
      <c r="B149" s="139" t="s">
        <v>893</v>
      </c>
      <c r="C149" s="136" t="s">
        <v>894</v>
      </c>
      <c r="D149" s="136" t="s">
        <v>574</v>
      </c>
      <c r="E149" s="140">
        <v>245</v>
      </c>
      <c r="F149" s="141">
        <v>1.08633</v>
      </c>
      <c r="G149" s="142">
        <v>1.7199923958464544E-3</v>
      </c>
      <c r="H149" s="186"/>
      <c r="I149" s="182"/>
    </row>
    <row r="150" spans="1:9">
      <c r="A150" s="138"/>
      <c r="B150" s="139" t="s">
        <v>895</v>
      </c>
      <c r="C150" s="136" t="s">
        <v>896</v>
      </c>
      <c r="D150" s="136" t="s">
        <v>11</v>
      </c>
      <c r="E150" s="140">
        <v>79</v>
      </c>
      <c r="F150" s="141">
        <v>1.0816680000000001</v>
      </c>
      <c r="G150" s="142">
        <v>1.7126110250388397E-3</v>
      </c>
      <c r="H150" s="186"/>
      <c r="I150" s="182"/>
    </row>
    <row r="151" spans="1:9">
      <c r="A151" s="138"/>
      <c r="B151" s="139" t="s">
        <v>722</v>
      </c>
      <c r="C151" s="136" t="s">
        <v>723</v>
      </c>
      <c r="D151" s="136" t="s">
        <v>229</v>
      </c>
      <c r="E151" s="140">
        <v>224</v>
      </c>
      <c r="F151" s="141">
        <v>1.066576</v>
      </c>
      <c r="G151" s="142">
        <v>1.6887157765985731E-3</v>
      </c>
      <c r="H151" s="186"/>
      <c r="I151" s="182"/>
    </row>
    <row r="152" spans="1:9">
      <c r="A152" s="138"/>
      <c r="B152" s="139" t="s">
        <v>897</v>
      </c>
      <c r="C152" s="136" t="s">
        <v>898</v>
      </c>
      <c r="D152" s="136" t="s">
        <v>353</v>
      </c>
      <c r="E152" s="140">
        <v>151</v>
      </c>
      <c r="F152" s="141">
        <v>1.0345009999999999</v>
      </c>
      <c r="G152" s="142">
        <v>1.6379312487877101E-3</v>
      </c>
      <c r="H152" s="186"/>
      <c r="I152" s="182"/>
    </row>
    <row r="153" spans="1:9">
      <c r="A153" s="138"/>
      <c r="B153" s="139" t="s">
        <v>899</v>
      </c>
      <c r="C153" s="136" t="s">
        <v>900</v>
      </c>
      <c r="D153" s="136" t="s">
        <v>210</v>
      </c>
      <c r="E153" s="140">
        <v>29</v>
      </c>
      <c r="F153" s="141">
        <v>1.02921</v>
      </c>
      <c r="G153" s="142">
        <v>1.6295539787441471E-3</v>
      </c>
      <c r="H153" s="186"/>
      <c r="I153" s="182"/>
    </row>
    <row r="154" spans="1:9">
      <c r="A154" s="138"/>
      <c r="B154" s="139" t="s">
        <v>901</v>
      </c>
      <c r="C154" s="136" t="s">
        <v>902</v>
      </c>
      <c r="D154" s="136" t="s">
        <v>173</v>
      </c>
      <c r="E154" s="140">
        <v>52</v>
      </c>
      <c r="F154" s="141">
        <v>1.0218</v>
      </c>
      <c r="G154" s="142">
        <v>1.6178216840885432E-3</v>
      </c>
      <c r="H154" s="186"/>
      <c r="I154" s="182"/>
    </row>
    <row r="155" spans="1:9">
      <c r="A155" s="138"/>
      <c r="B155" s="139" t="s">
        <v>903</v>
      </c>
      <c r="C155" s="136" t="s">
        <v>904</v>
      </c>
      <c r="D155" s="136" t="s">
        <v>191</v>
      </c>
      <c r="E155" s="140">
        <v>10</v>
      </c>
      <c r="F155" s="141">
        <v>0.99639999999999995</v>
      </c>
      <c r="G155" s="142">
        <v>1.5776057213014527E-3</v>
      </c>
      <c r="H155" s="186"/>
      <c r="I155" s="182"/>
    </row>
    <row r="156" spans="1:9">
      <c r="A156" s="138"/>
      <c r="B156" s="139" t="s">
        <v>552</v>
      </c>
      <c r="C156" s="136" t="s">
        <v>553</v>
      </c>
      <c r="D156" s="136" t="s">
        <v>222</v>
      </c>
      <c r="E156" s="140">
        <v>92</v>
      </c>
      <c r="F156" s="141">
        <v>0.99148400000000003</v>
      </c>
      <c r="G156" s="142">
        <v>1.5698221908659671E-3</v>
      </c>
      <c r="H156" s="186"/>
      <c r="I156" s="182"/>
    </row>
    <row r="157" spans="1:9">
      <c r="A157" s="138"/>
      <c r="B157" s="139" t="s">
        <v>905</v>
      </c>
      <c r="C157" s="136" t="s">
        <v>906</v>
      </c>
      <c r="D157" s="136" t="s">
        <v>11</v>
      </c>
      <c r="E157" s="140">
        <v>58</v>
      </c>
      <c r="F157" s="141">
        <v>0.99011800000000005</v>
      </c>
      <c r="G157" s="142">
        <v>1.5676593953869449E-3</v>
      </c>
      <c r="H157" s="186"/>
      <c r="I157" s="182"/>
    </row>
    <row r="158" spans="1:9">
      <c r="A158" s="138"/>
      <c r="B158" s="139" t="s">
        <v>907</v>
      </c>
      <c r="C158" s="136" t="s">
        <v>908</v>
      </c>
      <c r="D158" s="136" t="s">
        <v>233</v>
      </c>
      <c r="E158" s="140">
        <v>35</v>
      </c>
      <c r="F158" s="141">
        <v>0.97124999999999995</v>
      </c>
      <c r="G158" s="142">
        <v>1.537785584919747E-3</v>
      </c>
      <c r="H158" s="186"/>
      <c r="I158" s="182"/>
    </row>
    <row r="159" spans="1:9">
      <c r="A159" s="138"/>
      <c r="B159" s="139" t="s">
        <v>283</v>
      </c>
      <c r="C159" s="136" t="s">
        <v>284</v>
      </c>
      <c r="D159" s="136" t="s">
        <v>233</v>
      </c>
      <c r="E159" s="140">
        <v>54</v>
      </c>
      <c r="F159" s="141">
        <v>0.94694400000000001</v>
      </c>
      <c r="G159" s="142">
        <v>1.4993017584826204E-3</v>
      </c>
      <c r="H159" s="186"/>
      <c r="I159" s="182"/>
    </row>
    <row r="160" spans="1:9">
      <c r="A160" s="138"/>
      <c r="B160" s="139" t="s">
        <v>909</v>
      </c>
      <c r="C160" s="136" t="s">
        <v>910</v>
      </c>
      <c r="D160" s="136" t="s">
        <v>306</v>
      </c>
      <c r="E160" s="140">
        <v>346</v>
      </c>
      <c r="F160" s="141">
        <v>0.93783300000000003</v>
      </c>
      <c r="G160" s="142">
        <v>1.4848762609647786E-3</v>
      </c>
      <c r="H160" s="186"/>
      <c r="I160" s="182"/>
    </row>
    <row r="161" spans="1:9">
      <c r="A161" s="138"/>
      <c r="B161" s="139" t="s">
        <v>727</v>
      </c>
      <c r="C161" s="136" t="s">
        <v>728</v>
      </c>
      <c r="D161" s="136" t="s">
        <v>210</v>
      </c>
      <c r="E161" s="140">
        <v>55</v>
      </c>
      <c r="F161" s="141">
        <v>0.86800999999999995</v>
      </c>
      <c r="G161" s="142">
        <v>1.3743251125520614E-3</v>
      </c>
      <c r="H161" s="186"/>
      <c r="I161" s="182"/>
    </row>
    <row r="162" spans="1:9">
      <c r="A162" s="138"/>
      <c r="B162" s="139" t="s">
        <v>911</v>
      </c>
      <c r="C162" s="136" t="s">
        <v>912</v>
      </c>
      <c r="D162" s="136" t="s">
        <v>282</v>
      </c>
      <c r="E162" s="140">
        <v>167</v>
      </c>
      <c r="F162" s="141">
        <v>0.84159649999999997</v>
      </c>
      <c r="G162" s="142">
        <v>1.3325044695175414E-3</v>
      </c>
      <c r="H162" s="186"/>
      <c r="I162" s="182"/>
    </row>
    <row r="163" spans="1:9">
      <c r="A163" s="138"/>
      <c r="B163" s="139" t="s">
        <v>286</v>
      </c>
      <c r="C163" s="136" t="s">
        <v>287</v>
      </c>
      <c r="D163" s="136" t="s">
        <v>177</v>
      </c>
      <c r="E163" s="140">
        <v>131</v>
      </c>
      <c r="F163" s="141">
        <v>0.81796400000000002</v>
      </c>
      <c r="G163" s="142">
        <v>1.2950869994165211E-3</v>
      </c>
      <c r="H163" s="186"/>
      <c r="I163" s="182"/>
    </row>
    <row r="164" spans="1:9">
      <c r="A164" s="138"/>
      <c r="B164" s="139" t="s">
        <v>913</v>
      </c>
      <c r="C164" s="136" t="s">
        <v>914</v>
      </c>
      <c r="D164" s="136" t="s">
        <v>241</v>
      </c>
      <c r="E164" s="140">
        <v>182</v>
      </c>
      <c r="F164" s="141">
        <v>0.77805000000000002</v>
      </c>
      <c r="G164" s="142">
        <v>1.2318909388384137E-3</v>
      </c>
      <c r="H164" s="186"/>
      <c r="I164" s="182"/>
    </row>
    <row r="165" spans="1:9">
      <c r="A165" s="138"/>
      <c r="B165" s="139" t="s">
        <v>915</v>
      </c>
      <c r="C165" s="136" t="s">
        <v>916</v>
      </c>
      <c r="D165" s="136" t="s">
        <v>198</v>
      </c>
      <c r="E165" s="140">
        <v>35</v>
      </c>
      <c r="F165" s="141">
        <v>0.77192499999999997</v>
      </c>
      <c r="G165" s="142">
        <v>1.2221931919064873E-3</v>
      </c>
      <c r="H165" s="186"/>
      <c r="I165" s="182"/>
    </row>
    <row r="166" spans="1:9">
      <c r="A166" s="138"/>
      <c r="B166" s="139" t="s">
        <v>917</v>
      </c>
      <c r="C166" s="136" t="s">
        <v>918</v>
      </c>
      <c r="D166" s="136" t="s">
        <v>919</v>
      </c>
      <c r="E166" s="140">
        <v>2</v>
      </c>
      <c r="F166" s="141">
        <v>0.76390000000000002</v>
      </c>
      <c r="G166" s="142">
        <v>1.2094871642936368E-3</v>
      </c>
      <c r="H166" s="186"/>
      <c r="I166" s="182"/>
    </row>
    <row r="167" spans="1:9">
      <c r="A167" s="138"/>
      <c r="B167" s="139" t="s">
        <v>920</v>
      </c>
      <c r="C167" s="136" t="s">
        <v>921</v>
      </c>
      <c r="D167" s="136" t="s">
        <v>349</v>
      </c>
      <c r="E167" s="140">
        <v>3</v>
      </c>
      <c r="F167" s="141">
        <v>0.75824999999999998</v>
      </c>
      <c r="G167" s="142">
        <v>1.2005414875319415E-3</v>
      </c>
      <c r="H167" s="186"/>
      <c r="I167" s="182"/>
    </row>
    <row r="168" spans="1:9">
      <c r="A168" s="138"/>
      <c r="B168" s="139" t="s">
        <v>922</v>
      </c>
      <c r="C168" s="136" t="s">
        <v>923</v>
      </c>
      <c r="D168" s="136" t="s">
        <v>245</v>
      </c>
      <c r="E168" s="140">
        <v>189</v>
      </c>
      <c r="F168" s="141">
        <v>0.67104450000000004</v>
      </c>
      <c r="G168" s="142">
        <v>1.0624685291528229E-3</v>
      </c>
      <c r="H168" s="186"/>
      <c r="I168" s="182"/>
    </row>
    <row r="169" spans="1:9">
      <c r="A169" s="138"/>
      <c r="B169" s="139" t="s">
        <v>924</v>
      </c>
      <c r="C169" s="136" t="s">
        <v>925</v>
      </c>
      <c r="D169" s="136" t="s">
        <v>15</v>
      </c>
      <c r="E169" s="140">
        <v>240</v>
      </c>
      <c r="F169" s="141">
        <v>0.58908000000000005</v>
      </c>
      <c r="G169" s="142">
        <v>9.3269367553619009E-4</v>
      </c>
      <c r="H169" s="186"/>
      <c r="I169" s="182"/>
    </row>
    <row r="170" spans="1:9">
      <c r="A170" s="127"/>
      <c r="B170" s="135" t="s">
        <v>22</v>
      </c>
      <c r="C170" s="136"/>
      <c r="D170" s="136"/>
      <c r="E170" s="136"/>
      <c r="F170" s="143">
        <v>603.28125050000006</v>
      </c>
      <c r="G170" s="144">
        <v>0.95517859528572358</v>
      </c>
      <c r="H170" s="187"/>
      <c r="I170" s="182"/>
    </row>
    <row r="171" spans="1:9">
      <c r="A171" s="127"/>
      <c r="B171" s="145" t="s">
        <v>23</v>
      </c>
      <c r="C171" s="146"/>
      <c r="D171" s="146"/>
      <c r="E171" s="146"/>
      <c r="F171" s="147" t="s">
        <v>24</v>
      </c>
      <c r="G171" s="147" t="s">
        <v>24</v>
      </c>
      <c r="H171" s="187"/>
      <c r="I171" s="182"/>
    </row>
    <row r="172" spans="1:9">
      <c r="A172" s="127"/>
      <c r="B172" s="145" t="s">
        <v>22</v>
      </c>
      <c r="C172" s="146"/>
      <c r="D172" s="146"/>
      <c r="E172" s="146"/>
      <c r="F172" s="147" t="s">
        <v>24</v>
      </c>
      <c r="G172" s="147" t="s">
        <v>24</v>
      </c>
      <c r="H172" s="187"/>
      <c r="I172" s="182"/>
    </row>
    <row r="173" spans="1:9">
      <c r="A173" s="127"/>
      <c r="B173" s="145" t="s">
        <v>526</v>
      </c>
      <c r="C173" s="148"/>
      <c r="D173" s="146"/>
      <c r="E173" s="148"/>
      <c r="F173" s="143">
        <v>603.28125050000006</v>
      </c>
      <c r="G173" s="144">
        <v>0.95517859528572358</v>
      </c>
      <c r="H173" s="187"/>
      <c r="I173" s="182"/>
    </row>
    <row r="174" spans="1:9">
      <c r="A174" s="127"/>
      <c r="B174" s="145" t="s">
        <v>119</v>
      </c>
      <c r="C174" s="136"/>
      <c r="D174" s="146"/>
      <c r="E174" s="136"/>
      <c r="F174" s="143">
        <v>28.308751074040579</v>
      </c>
      <c r="G174" s="144">
        <v>4.482140471427646E-2</v>
      </c>
      <c r="H174" s="187"/>
      <c r="I174" s="182"/>
    </row>
    <row r="175" spans="1:9" ht="15" thickBot="1">
      <c r="A175" s="127"/>
      <c r="B175" s="149" t="s">
        <v>120</v>
      </c>
      <c r="C175" s="150"/>
      <c r="D175" s="150"/>
      <c r="E175" s="150"/>
      <c r="F175" s="151">
        <v>631.59000157404057</v>
      </c>
      <c r="G175" s="152">
        <v>1</v>
      </c>
      <c r="H175" s="188"/>
      <c r="I175" s="183"/>
    </row>
    <row r="176" spans="1:9">
      <c r="A176" s="127"/>
      <c r="B176" s="128"/>
      <c r="C176" s="130"/>
      <c r="D176" s="130"/>
      <c r="E176" s="130"/>
      <c r="F176" s="153"/>
      <c r="G176" s="154"/>
      <c r="H176" s="153"/>
    </row>
    <row r="177" spans="1:8" ht="15" thickBot="1">
      <c r="A177" s="127"/>
      <c r="B177" s="130"/>
      <c r="C177" s="127"/>
      <c r="D177" s="127"/>
      <c r="E177" s="127"/>
      <c r="F177" s="127"/>
      <c r="G177" s="127"/>
      <c r="H177" s="127"/>
    </row>
    <row r="178" spans="1:8">
      <c r="A178" s="127"/>
      <c r="B178" s="102" t="s">
        <v>642</v>
      </c>
      <c r="C178" s="103"/>
      <c r="D178" s="86"/>
      <c r="E178" s="87"/>
      <c r="F178" s="104"/>
      <c r="G178" s="105"/>
      <c r="H178" s="106"/>
    </row>
    <row r="179" spans="1:8">
      <c r="A179" s="127"/>
      <c r="B179" s="95" t="s">
        <v>643</v>
      </c>
      <c r="C179" s="107" t="s">
        <v>644</v>
      </c>
      <c r="D179" s="41"/>
      <c r="E179" s="80"/>
      <c r="F179" s="108"/>
      <c r="G179" s="109"/>
      <c r="H179" s="96"/>
    </row>
    <row r="180" spans="1:8">
      <c r="A180" s="127"/>
      <c r="B180" s="95" t="s">
        <v>645</v>
      </c>
      <c r="C180" s="81"/>
      <c r="D180" s="41"/>
      <c r="E180" s="80"/>
      <c r="F180" s="108"/>
      <c r="G180" s="109"/>
      <c r="H180" s="96"/>
    </row>
    <row r="181" spans="1:8">
      <c r="A181" s="126"/>
      <c r="B181" s="48" t="s">
        <v>677</v>
      </c>
      <c r="C181" s="110">
        <v>0</v>
      </c>
      <c r="D181" s="83"/>
      <c r="E181" s="80"/>
      <c r="F181" s="110"/>
      <c r="G181" s="109"/>
      <c r="H181" s="96"/>
    </row>
    <row r="182" spans="1:8">
      <c r="B182" s="48" t="s">
        <v>654</v>
      </c>
      <c r="C182" s="111"/>
      <c r="D182" s="41"/>
      <c r="E182" s="80"/>
      <c r="F182" s="110"/>
      <c r="G182" s="109"/>
      <c r="H182" s="96"/>
    </row>
    <row r="183" spans="1:8">
      <c r="A183" s="126"/>
      <c r="B183" s="48" t="s">
        <v>677</v>
      </c>
      <c r="C183" s="110">
        <v>9.8687000000000005</v>
      </c>
      <c r="D183" s="41"/>
      <c r="E183" s="80"/>
      <c r="F183" s="110"/>
      <c r="G183" s="109"/>
      <c r="H183" s="96"/>
    </row>
    <row r="184" spans="1:8">
      <c r="B184" s="95" t="s">
        <v>668</v>
      </c>
      <c r="C184" s="112" t="s">
        <v>644</v>
      </c>
      <c r="D184" s="41"/>
      <c r="E184" s="80"/>
      <c r="F184" s="110"/>
      <c r="G184" s="109"/>
      <c r="H184" s="96"/>
    </row>
    <row r="185" spans="1:8">
      <c r="B185" s="95" t="s">
        <v>656</v>
      </c>
      <c r="C185" s="112" t="s">
        <v>644</v>
      </c>
      <c r="D185" s="41"/>
      <c r="E185" s="80"/>
      <c r="F185" s="110"/>
      <c r="G185" s="109"/>
      <c r="H185" s="96"/>
    </row>
    <row r="186" spans="1:8">
      <c r="B186" s="95" t="s">
        <v>669</v>
      </c>
      <c r="C186" s="112" t="s">
        <v>644</v>
      </c>
      <c r="D186" s="41"/>
      <c r="E186" s="80"/>
      <c r="F186" s="110"/>
      <c r="G186" s="109"/>
      <c r="H186" s="96"/>
    </row>
    <row r="187" spans="1:8">
      <c r="B187" s="95" t="s">
        <v>679</v>
      </c>
      <c r="C187" s="113">
        <v>0</v>
      </c>
      <c r="D187" s="41"/>
      <c r="E187" s="80"/>
      <c r="F187" s="110"/>
      <c r="G187" s="109"/>
      <c r="H187" s="96"/>
    </row>
    <row r="188" spans="1:8">
      <c r="B188" s="95" t="s">
        <v>686</v>
      </c>
      <c r="C188" s="112" t="s">
        <v>644</v>
      </c>
      <c r="D188" s="41"/>
      <c r="E188" s="80"/>
      <c r="F188" s="110"/>
      <c r="G188" s="109"/>
      <c r="H188" s="96"/>
    </row>
    <row r="189" spans="1:8">
      <c r="B189" s="95" t="s">
        <v>680</v>
      </c>
      <c r="C189" s="114" t="s">
        <v>644</v>
      </c>
      <c r="D189" s="111"/>
      <c r="E189" s="80"/>
      <c r="F189" s="110"/>
      <c r="G189" s="109"/>
      <c r="H189" s="96"/>
    </row>
    <row r="190" spans="1:8">
      <c r="B190" s="39" t="s">
        <v>724</v>
      </c>
      <c r="C190" s="112" t="s">
        <v>644</v>
      </c>
      <c r="D190" s="110"/>
      <c r="E190" s="115"/>
      <c r="F190" s="110"/>
      <c r="G190" s="109"/>
      <c r="H190" s="96"/>
    </row>
    <row r="191" spans="1:8">
      <c r="B191" s="95" t="s">
        <v>663</v>
      </c>
      <c r="C191" s="112" t="s">
        <v>644</v>
      </c>
      <c r="D191" s="110"/>
      <c r="E191" s="115"/>
      <c r="F191" s="110"/>
      <c r="G191" s="109"/>
      <c r="H191" s="96"/>
    </row>
    <row r="192" spans="1:8" ht="15" thickBot="1">
      <c r="B192" s="56"/>
      <c r="C192" s="61"/>
      <c r="D192" s="98"/>
      <c r="E192" s="99"/>
      <c r="F192" s="98"/>
      <c r="G192" s="100"/>
      <c r="H192" s="101"/>
    </row>
    <row r="194" spans="2:8">
      <c r="B194" s="249" t="s">
        <v>979</v>
      </c>
      <c r="C194" s="266"/>
      <c r="D194" s="266"/>
      <c r="E194" s="266"/>
      <c r="F194" s="266"/>
      <c r="G194" s="266"/>
      <c r="H194" s="258"/>
    </row>
    <row r="195" spans="2:8">
      <c r="B195" s="266"/>
      <c r="C195" s="266"/>
      <c r="D195" s="266"/>
      <c r="E195" s="266"/>
      <c r="F195" s="266"/>
      <c r="G195" s="266"/>
    </row>
    <row r="196" spans="2:8" ht="15" thickBot="1">
      <c r="B196" s="251" t="s">
        <v>980</v>
      </c>
      <c r="C196" s="266"/>
      <c r="D196" s="266"/>
      <c r="E196" s="266"/>
      <c r="F196" s="266"/>
      <c r="G196" s="266"/>
    </row>
    <row r="197" spans="2:8" ht="15" thickBot="1">
      <c r="B197" s="252" t="s">
        <v>1002</v>
      </c>
      <c r="C197" s="272"/>
      <c r="D197" s="277"/>
      <c r="E197" s="347" t="s">
        <v>1024</v>
      </c>
      <c r="F197" s="320"/>
      <c r="G197" s="324"/>
    </row>
    <row r="198" spans="2:8" ht="169.5" customHeight="1" thickBot="1">
      <c r="B198" s="260" t="s">
        <v>1004</v>
      </c>
      <c r="C198" s="274"/>
      <c r="D198" s="279"/>
      <c r="E198" s="325"/>
      <c r="F198" s="322"/>
      <c r="G198" s="326"/>
    </row>
    <row r="199" spans="2:8">
      <c r="B199" s="336" t="s">
        <v>984</v>
      </c>
      <c r="C199" s="336"/>
      <c r="D199" s="336"/>
      <c r="E199" s="266"/>
      <c r="F199" s="266"/>
      <c r="G199" s="266"/>
    </row>
  </sheetData>
  <mergeCells count="3">
    <mergeCell ref="C197:D198"/>
    <mergeCell ref="E197:G198"/>
    <mergeCell ref="B199:D19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116"/>
  <sheetViews>
    <sheetView topLeftCell="A54" zoomScale="86" workbookViewId="0">
      <selection activeCell="B59" sqref="B59"/>
    </sheetView>
  </sheetViews>
  <sheetFormatPr defaultRowHeight="14.5"/>
  <cols>
    <col min="1" max="1" width="3.26953125" customWidth="1"/>
    <col min="2" max="2" width="68" customWidth="1"/>
    <col min="3" max="3" width="16.7265625" customWidth="1"/>
    <col min="4" max="4" width="33.26953125" customWidth="1"/>
    <col min="5" max="8" width="16.7265625" customWidth="1"/>
    <col min="9" max="9" width="12.81640625" bestFit="1" customWidth="1"/>
  </cols>
  <sheetData>
    <row r="1" spans="1:9" ht="16.149999999999999" customHeight="1">
      <c r="A1" s="12"/>
      <c r="B1" s="128" t="s">
        <v>985</v>
      </c>
      <c r="C1" s="12"/>
      <c r="D1" s="12"/>
      <c r="E1" s="12"/>
      <c r="F1" s="12"/>
      <c r="G1" s="12"/>
      <c r="H1" s="12"/>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123</v>
      </c>
      <c r="E4" s="15" t="s">
        <v>3</v>
      </c>
      <c r="F4" s="15" t="s">
        <v>4</v>
      </c>
      <c r="G4" s="15" t="s">
        <v>5</v>
      </c>
      <c r="H4" s="176" t="s">
        <v>527</v>
      </c>
      <c r="I4" s="181" t="s">
        <v>952</v>
      </c>
    </row>
    <row r="5" spans="1:9" ht="13.15" customHeight="1">
      <c r="A5" s="1"/>
      <c r="B5" s="16" t="s">
        <v>25</v>
      </c>
      <c r="C5" s="17"/>
      <c r="D5" s="17"/>
      <c r="E5" s="17"/>
      <c r="F5" s="17"/>
      <c r="G5" s="18"/>
      <c r="H5" s="177"/>
      <c r="I5" s="182"/>
    </row>
    <row r="6" spans="1:9" ht="13.15" customHeight="1">
      <c r="A6" s="1"/>
      <c r="B6" s="16" t="s">
        <v>26</v>
      </c>
      <c r="C6" s="17"/>
      <c r="D6" s="17"/>
      <c r="E6" s="17"/>
      <c r="F6" s="17"/>
      <c r="G6" s="18"/>
      <c r="H6" s="177"/>
      <c r="I6" s="182"/>
    </row>
    <row r="7" spans="1:9" ht="13.15" customHeight="1">
      <c r="A7" s="5" t="s">
        <v>124</v>
      </c>
      <c r="B7" s="19" t="s">
        <v>696</v>
      </c>
      <c r="C7" s="17" t="s">
        <v>697</v>
      </c>
      <c r="D7" s="17" t="s">
        <v>75</v>
      </c>
      <c r="E7" s="20">
        <v>1000000</v>
      </c>
      <c r="F7" s="21">
        <v>999.39499999999998</v>
      </c>
      <c r="G7" s="22">
        <v>1.3363698076559828E-2</v>
      </c>
      <c r="H7" s="179">
        <v>8.2324999999999995E-2</v>
      </c>
      <c r="I7" s="182"/>
    </row>
    <row r="8" spans="1:9" ht="13.15" customHeight="1">
      <c r="A8" s="1"/>
      <c r="B8" s="16" t="s">
        <v>22</v>
      </c>
      <c r="C8" s="17"/>
      <c r="D8" s="17"/>
      <c r="E8" s="17"/>
      <c r="F8" s="23">
        <v>999.39499999999998</v>
      </c>
      <c r="G8" s="24">
        <v>1.3363698076559828E-2</v>
      </c>
      <c r="H8" s="178"/>
      <c r="I8" s="182"/>
    </row>
    <row r="9" spans="1:9" ht="13.15" customHeight="1">
      <c r="A9" s="1"/>
      <c r="B9" s="25" t="s">
        <v>108</v>
      </c>
      <c r="C9" s="26"/>
      <c r="D9" s="26"/>
      <c r="E9" s="26"/>
      <c r="F9" s="27" t="s">
        <v>24</v>
      </c>
      <c r="G9" s="27" t="s">
        <v>24</v>
      </c>
      <c r="H9" s="178"/>
      <c r="I9" s="182"/>
    </row>
    <row r="10" spans="1:9" ht="13.15" customHeight="1">
      <c r="A10" s="1"/>
      <c r="B10" s="25" t="s">
        <v>22</v>
      </c>
      <c r="C10" s="26"/>
      <c r="D10" s="26"/>
      <c r="E10" s="26"/>
      <c r="F10" s="27" t="s">
        <v>24</v>
      </c>
      <c r="G10" s="27" t="s">
        <v>24</v>
      </c>
      <c r="H10" s="178"/>
      <c r="I10" s="182"/>
    </row>
    <row r="11" spans="1:9" ht="13.15" customHeight="1">
      <c r="A11" s="1"/>
      <c r="B11" s="25" t="s">
        <v>526</v>
      </c>
      <c r="C11" s="28"/>
      <c r="D11" s="26"/>
      <c r="E11" s="28"/>
      <c r="F11" s="23">
        <v>999.39499999999998</v>
      </c>
      <c r="G11" s="24">
        <v>1.3363698076559828E-2</v>
      </c>
      <c r="H11" s="178"/>
      <c r="I11" s="182"/>
    </row>
    <row r="12" spans="1:9" ht="13.15" customHeight="1">
      <c r="A12" s="1"/>
      <c r="B12" s="16" t="s">
        <v>125</v>
      </c>
      <c r="C12" s="17"/>
      <c r="D12" s="17"/>
      <c r="E12" s="17"/>
      <c r="F12" s="17"/>
      <c r="G12" s="18"/>
      <c r="H12" s="177"/>
      <c r="I12" s="182"/>
    </row>
    <row r="13" spans="1:9" ht="13.15" customHeight="1">
      <c r="A13" s="5" t="s">
        <v>127</v>
      </c>
      <c r="B13" s="16" t="s">
        <v>126</v>
      </c>
      <c r="C13" s="17"/>
      <c r="D13" s="17"/>
      <c r="E13" s="17"/>
      <c r="F13" s="17"/>
      <c r="G13" s="18"/>
      <c r="H13" s="177"/>
      <c r="I13" s="182"/>
    </row>
    <row r="14" spans="1:9" ht="13.15" customHeight="1">
      <c r="A14" s="5" t="s">
        <v>129</v>
      </c>
      <c r="B14" s="19" t="s">
        <v>584</v>
      </c>
      <c r="C14" s="17" t="s">
        <v>585</v>
      </c>
      <c r="D14" s="17" t="s">
        <v>128</v>
      </c>
      <c r="E14" s="20">
        <v>5000000</v>
      </c>
      <c r="F14" s="21">
        <v>4982.2449999999999</v>
      </c>
      <c r="G14" s="22">
        <v>6.6621523945436814E-2</v>
      </c>
      <c r="H14" s="179">
        <v>6.1948499999999997E-2</v>
      </c>
      <c r="I14" s="182"/>
    </row>
    <row r="15" spans="1:9" ht="13.15" customHeight="1">
      <c r="A15" s="5" t="s">
        <v>130</v>
      </c>
      <c r="B15" s="19" t="s">
        <v>587</v>
      </c>
      <c r="C15" s="17" t="s">
        <v>588</v>
      </c>
      <c r="D15" s="17" t="s">
        <v>128</v>
      </c>
      <c r="E15" s="20">
        <v>5000000</v>
      </c>
      <c r="F15" s="21">
        <v>4981.8950000000004</v>
      </c>
      <c r="G15" s="22">
        <v>6.6616843819633897E-2</v>
      </c>
      <c r="H15" s="179">
        <v>6.0294E-2</v>
      </c>
      <c r="I15" s="182"/>
    </row>
    <row r="16" spans="1:9" ht="13.15" customHeight="1">
      <c r="A16" s="5" t="s">
        <v>131</v>
      </c>
      <c r="B16" s="19" t="s">
        <v>698</v>
      </c>
      <c r="C16" s="17" t="s">
        <v>699</v>
      </c>
      <c r="D16" s="17" t="s">
        <v>145</v>
      </c>
      <c r="E16" s="20">
        <v>5000000</v>
      </c>
      <c r="F16" s="21">
        <v>4979.9650000000001</v>
      </c>
      <c r="G16" s="22">
        <v>6.6591036268777881E-2</v>
      </c>
      <c r="H16" s="179">
        <v>6.3844999999999999E-2</v>
      </c>
      <c r="I16" s="182"/>
    </row>
    <row r="17" spans="1:9" ht="13.15" customHeight="1">
      <c r="A17" s="5" t="s">
        <v>132</v>
      </c>
      <c r="B17" s="19" t="s">
        <v>700</v>
      </c>
      <c r="C17" s="17" t="s">
        <v>701</v>
      </c>
      <c r="D17" s="17" t="s">
        <v>570</v>
      </c>
      <c r="E17" s="20">
        <v>5000000</v>
      </c>
      <c r="F17" s="21">
        <v>4929.5</v>
      </c>
      <c r="G17" s="22">
        <v>6.5916228986938774E-2</v>
      </c>
      <c r="H17" s="179">
        <v>7.2499999999999995E-2</v>
      </c>
      <c r="I17" s="182"/>
    </row>
    <row r="18" spans="1:9" ht="13.15" customHeight="1">
      <c r="A18" s="5" t="s">
        <v>133</v>
      </c>
      <c r="B18" s="19" t="s">
        <v>702</v>
      </c>
      <c r="C18" s="17" t="s">
        <v>703</v>
      </c>
      <c r="D18" s="17" t="s">
        <v>128</v>
      </c>
      <c r="E18" s="20">
        <v>5000000</v>
      </c>
      <c r="F18" s="21">
        <v>4928.7299999999996</v>
      </c>
      <c r="G18" s="22">
        <v>6.590593271017238E-2</v>
      </c>
      <c r="H18" s="179">
        <v>7.2301000000000004E-2</v>
      </c>
      <c r="I18" s="182"/>
    </row>
    <row r="19" spans="1:9" ht="13.15" customHeight="1">
      <c r="A19" s="5" t="s">
        <v>134</v>
      </c>
      <c r="B19" s="19" t="s">
        <v>704</v>
      </c>
      <c r="C19" s="17" t="s">
        <v>705</v>
      </c>
      <c r="D19" s="17" t="s">
        <v>145</v>
      </c>
      <c r="E19" s="20">
        <v>2500000</v>
      </c>
      <c r="F19" s="21">
        <v>2490.1750000000002</v>
      </c>
      <c r="G19" s="22">
        <v>3.3298092203580536E-2</v>
      </c>
      <c r="H19" s="179">
        <v>6.0003000000000001E-2</v>
      </c>
      <c r="I19" s="182"/>
    </row>
    <row r="20" spans="1:9" ht="13.15" customHeight="1">
      <c r="A20" s="5" t="s">
        <v>135</v>
      </c>
      <c r="B20" s="19" t="s">
        <v>706</v>
      </c>
      <c r="C20" s="17" t="s">
        <v>707</v>
      </c>
      <c r="D20" s="17" t="s">
        <v>145</v>
      </c>
      <c r="E20" s="20">
        <v>2500000</v>
      </c>
      <c r="F20" s="21">
        <v>2488.5450000000001</v>
      </c>
      <c r="G20" s="22">
        <v>3.3276296189127003E-2</v>
      </c>
      <c r="H20" s="179">
        <v>6.0005000000000003E-2</v>
      </c>
      <c r="I20" s="182"/>
    </row>
    <row r="21" spans="1:9" ht="13.15" customHeight="1">
      <c r="A21" s="5" t="s">
        <v>136</v>
      </c>
      <c r="B21" s="19" t="s">
        <v>607</v>
      </c>
      <c r="C21" s="17" t="s">
        <v>608</v>
      </c>
      <c r="D21" s="17" t="s">
        <v>128</v>
      </c>
      <c r="E21" s="20">
        <v>2500000</v>
      </c>
      <c r="F21" s="21">
        <v>2472.2350000000001</v>
      </c>
      <c r="G21" s="22">
        <v>3.3058202326711549E-2</v>
      </c>
      <c r="H21" s="179">
        <v>7.3200000000000001E-2</v>
      </c>
      <c r="I21" s="182"/>
    </row>
    <row r="22" spans="1:9" ht="13.15" customHeight="1">
      <c r="A22" s="5" t="s">
        <v>137</v>
      </c>
      <c r="B22" s="19" t="s">
        <v>708</v>
      </c>
      <c r="C22" s="17" t="s">
        <v>709</v>
      </c>
      <c r="D22" s="17" t="s">
        <v>586</v>
      </c>
      <c r="E22" s="20">
        <v>2500000</v>
      </c>
      <c r="F22" s="21">
        <v>2460.895</v>
      </c>
      <c r="G22" s="22">
        <v>3.2906566250697371E-2</v>
      </c>
      <c r="H22" s="179">
        <v>7.2500499999999996E-2</v>
      </c>
      <c r="I22" s="182"/>
    </row>
    <row r="23" spans="1:9" ht="13.15" customHeight="1">
      <c r="A23" s="5" t="s">
        <v>138</v>
      </c>
      <c r="B23" s="16" t="s">
        <v>22</v>
      </c>
      <c r="C23" s="17"/>
      <c r="D23" s="17"/>
      <c r="E23" s="17"/>
      <c r="F23" s="23">
        <v>34714.184999999998</v>
      </c>
      <c r="G23" s="24">
        <v>0.4641907227010762</v>
      </c>
      <c r="H23" s="178"/>
      <c r="I23" s="182"/>
    </row>
    <row r="24" spans="1:9" ht="13.15" customHeight="1">
      <c r="A24" s="5" t="s">
        <v>139</v>
      </c>
      <c r="B24" s="16" t="s">
        <v>142</v>
      </c>
      <c r="C24" s="17"/>
      <c r="D24" s="17"/>
      <c r="E24" s="17"/>
      <c r="F24" s="17"/>
      <c r="G24" s="18"/>
      <c r="H24" s="177"/>
      <c r="I24" s="182"/>
    </row>
    <row r="25" spans="1:9" ht="13.15" customHeight="1">
      <c r="A25" s="5" t="s">
        <v>140</v>
      </c>
      <c r="B25" s="19" t="s">
        <v>609</v>
      </c>
      <c r="C25" s="17" t="s">
        <v>610</v>
      </c>
      <c r="D25" s="17" t="s">
        <v>145</v>
      </c>
      <c r="E25" s="20">
        <v>5000000</v>
      </c>
      <c r="F25" s="21">
        <v>4985.4449999999997</v>
      </c>
      <c r="G25" s="22">
        <v>6.666431366706338E-2</v>
      </c>
      <c r="H25" s="179">
        <v>6.6601999999999995E-2</v>
      </c>
      <c r="I25" s="182"/>
    </row>
    <row r="26" spans="1:9" ht="13.15" customHeight="1">
      <c r="A26" s="5" t="s">
        <v>141</v>
      </c>
      <c r="B26" s="19" t="s">
        <v>591</v>
      </c>
      <c r="C26" s="17" t="s">
        <v>592</v>
      </c>
      <c r="D26" s="17" t="s">
        <v>128</v>
      </c>
      <c r="E26" s="20">
        <v>2500000</v>
      </c>
      <c r="F26" s="21">
        <v>2493.4524999999999</v>
      </c>
      <c r="G26" s="22">
        <v>3.3341918238777753E-2</v>
      </c>
      <c r="H26" s="179">
        <v>6.39015E-2</v>
      </c>
      <c r="I26" s="182"/>
    </row>
    <row r="27" spans="1:9" ht="13.15" customHeight="1">
      <c r="A27" s="1"/>
      <c r="B27" s="19" t="s">
        <v>589</v>
      </c>
      <c r="C27" s="17" t="s">
        <v>590</v>
      </c>
      <c r="D27" s="17" t="s">
        <v>570</v>
      </c>
      <c r="E27" s="20">
        <v>2500000</v>
      </c>
      <c r="F27" s="21">
        <v>2488.6224999999999</v>
      </c>
      <c r="G27" s="22">
        <v>3.327733250269764E-2</v>
      </c>
      <c r="H27" s="179">
        <v>7.2561E-2</v>
      </c>
      <c r="I27" s="182"/>
    </row>
    <row r="28" spans="1:9" ht="13.15" customHeight="1">
      <c r="A28" s="1"/>
      <c r="B28" s="19" t="s">
        <v>611</v>
      </c>
      <c r="C28" s="17" t="s">
        <v>612</v>
      </c>
      <c r="D28" s="17" t="s">
        <v>128</v>
      </c>
      <c r="E28" s="20">
        <v>2500000</v>
      </c>
      <c r="F28" s="21">
        <v>2486.0774999999999</v>
      </c>
      <c r="G28" s="22">
        <v>3.3243301302216505E-2</v>
      </c>
      <c r="H28" s="179">
        <v>7.2998999999999994E-2</v>
      </c>
      <c r="I28" s="182"/>
    </row>
    <row r="29" spans="1:9" ht="13.15" customHeight="1">
      <c r="A29" s="5" t="s">
        <v>143</v>
      </c>
      <c r="B29" s="19" t="s">
        <v>613</v>
      </c>
      <c r="C29" s="17" t="s">
        <v>614</v>
      </c>
      <c r="D29" s="17" t="s">
        <v>128</v>
      </c>
      <c r="E29" s="20">
        <v>2500000</v>
      </c>
      <c r="F29" s="21">
        <v>2473.4349999999999</v>
      </c>
      <c r="G29" s="22">
        <v>3.3074248472321516E-2</v>
      </c>
      <c r="H29" s="179">
        <v>0.08</v>
      </c>
      <c r="I29" s="182"/>
    </row>
    <row r="30" spans="1:9" ht="13.15" customHeight="1">
      <c r="A30" s="5" t="s">
        <v>144</v>
      </c>
      <c r="B30" s="19" t="s">
        <v>710</v>
      </c>
      <c r="C30" s="17" t="s">
        <v>711</v>
      </c>
      <c r="D30" s="17" t="s">
        <v>145</v>
      </c>
      <c r="E30" s="20">
        <v>2500000</v>
      </c>
      <c r="F30" s="21">
        <v>2465.1</v>
      </c>
      <c r="G30" s="22">
        <v>3.296279461927229E-2</v>
      </c>
      <c r="H30" s="179">
        <v>7.9500000000000001E-2</v>
      </c>
      <c r="I30" s="182"/>
    </row>
    <row r="31" spans="1:9" ht="13.15" customHeight="1">
      <c r="A31" s="5" t="s">
        <v>146</v>
      </c>
      <c r="B31" s="19" t="s">
        <v>712</v>
      </c>
      <c r="C31" s="17" t="s">
        <v>713</v>
      </c>
      <c r="D31" s="17" t="s">
        <v>145</v>
      </c>
      <c r="E31" s="20">
        <v>2500000</v>
      </c>
      <c r="F31" s="21">
        <v>2463.0475000000001</v>
      </c>
      <c r="G31" s="22">
        <v>3.2935349024385246E-2</v>
      </c>
      <c r="H31" s="179">
        <v>7.3999999999999996E-2</v>
      </c>
      <c r="I31" s="182"/>
    </row>
    <row r="32" spans="1:9" ht="13.15" customHeight="1">
      <c r="A32" s="5" t="s">
        <v>147</v>
      </c>
      <c r="B32" s="19" t="s">
        <v>714</v>
      </c>
      <c r="C32" s="17" t="s">
        <v>715</v>
      </c>
      <c r="D32" s="17" t="s">
        <v>128</v>
      </c>
      <c r="E32" s="20">
        <v>2500000</v>
      </c>
      <c r="F32" s="21">
        <v>2460.3449999999998</v>
      </c>
      <c r="G32" s="22">
        <v>3.2899211767292803E-2</v>
      </c>
      <c r="H32" s="179">
        <v>7.9500000000000001E-2</v>
      </c>
      <c r="I32" s="182"/>
    </row>
    <row r="33" spans="1:9" ht="13.15" customHeight="1">
      <c r="A33" s="5" t="s">
        <v>148</v>
      </c>
      <c r="B33" s="16" t="s">
        <v>22</v>
      </c>
      <c r="C33" s="17"/>
      <c r="D33" s="17"/>
      <c r="E33" s="17"/>
      <c r="F33" s="23">
        <v>22315.525000000001</v>
      </c>
      <c r="G33" s="24">
        <v>0.29839846959402716</v>
      </c>
      <c r="H33" s="178"/>
      <c r="I33" s="182"/>
    </row>
    <row r="34" spans="1:9" ht="13.15" customHeight="1">
      <c r="A34" s="5" t="s">
        <v>149</v>
      </c>
      <c r="B34" s="16" t="s">
        <v>154</v>
      </c>
      <c r="C34" s="17"/>
      <c r="D34" s="17"/>
      <c r="E34" s="17"/>
      <c r="F34" s="17"/>
      <c r="G34" s="18"/>
      <c r="H34" s="177"/>
      <c r="I34" s="182"/>
    </row>
    <row r="35" spans="1:9" ht="13.15" customHeight="1">
      <c r="A35" s="5" t="s">
        <v>150</v>
      </c>
      <c r="B35" s="19" t="s">
        <v>716</v>
      </c>
      <c r="C35" s="17" t="s">
        <v>717</v>
      </c>
      <c r="D35" s="17" t="s">
        <v>30</v>
      </c>
      <c r="E35" s="20">
        <v>5000000</v>
      </c>
      <c r="F35" s="21">
        <v>4945.6000000000004</v>
      </c>
      <c r="G35" s="22">
        <v>6.6131514773872482E-2</v>
      </c>
      <c r="H35" s="179">
        <v>5.5E-2</v>
      </c>
      <c r="I35" s="182"/>
    </row>
    <row r="36" spans="1:9" ht="13.15" customHeight="1">
      <c r="A36" s="5" t="s">
        <v>151</v>
      </c>
      <c r="B36" s="19" t="s">
        <v>595</v>
      </c>
      <c r="C36" s="17" t="s">
        <v>596</v>
      </c>
      <c r="D36" s="17" t="s">
        <v>30</v>
      </c>
      <c r="E36" s="20">
        <v>2500000</v>
      </c>
      <c r="F36" s="21">
        <v>2496.375</v>
      </c>
      <c r="G36" s="22">
        <v>3.338099728923203E-2</v>
      </c>
      <c r="H36" s="179">
        <v>5.2999999999999999E-2</v>
      </c>
      <c r="I36" s="182"/>
    </row>
    <row r="37" spans="1:9" ht="13.15" customHeight="1">
      <c r="A37" s="5" t="s">
        <v>152</v>
      </c>
      <c r="B37" s="19" t="s">
        <v>718</v>
      </c>
      <c r="C37" s="17" t="s">
        <v>719</v>
      </c>
      <c r="D37" s="17" t="s">
        <v>30</v>
      </c>
      <c r="E37" s="20">
        <v>2500000</v>
      </c>
      <c r="F37" s="21">
        <v>2480.5974999999999</v>
      </c>
      <c r="G37" s="22">
        <v>3.3170023903930999E-2</v>
      </c>
      <c r="H37" s="179">
        <v>5.4899999999999997E-2</v>
      </c>
      <c r="I37" s="182"/>
    </row>
    <row r="38" spans="1:9" ht="13.15" customHeight="1">
      <c r="A38" s="5" t="s">
        <v>153</v>
      </c>
      <c r="B38" s="19" t="s">
        <v>720</v>
      </c>
      <c r="C38" s="17" t="s">
        <v>721</v>
      </c>
      <c r="D38" s="17" t="s">
        <v>30</v>
      </c>
      <c r="E38" s="20">
        <v>2500000</v>
      </c>
      <c r="F38" s="21">
        <v>2475.3825000000002</v>
      </c>
      <c r="G38" s="22">
        <v>3.310029002946769E-2</v>
      </c>
      <c r="H38" s="179">
        <v>5.5E-2</v>
      </c>
      <c r="I38" s="182"/>
    </row>
    <row r="39" spans="1:9" ht="13.15" customHeight="1">
      <c r="A39" s="1"/>
      <c r="B39" s="19" t="s">
        <v>617</v>
      </c>
      <c r="C39" s="17" t="s">
        <v>618</v>
      </c>
      <c r="D39" s="17" t="s">
        <v>30</v>
      </c>
      <c r="E39" s="20">
        <v>1000000</v>
      </c>
      <c r="F39" s="21">
        <v>997.43399999999997</v>
      </c>
      <c r="G39" s="22">
        <v>1.3337476000275543E-2</v>
      </c>
      <c r="H39" s="179">
        <v>5.2169E-2</v>
      </c>
      <c r="I39" s="182"/>
    </row>
    <row r="40" spans="1:9" ht="13.15" customHeight="1">
      <c r="A40" s="1"/>
      <c r="B40" s="16" t="s">
        <v>22</v>
      </c>
      <c r="C40" s="17"/>
      <c r="D40" s="17"/>
      <c r="E40" s="17"/>
      <c r="F40" s="23">
        <v>13395.388999999999</v>
      </c>
      <c r="G40" s="24">
        <v>0.17912030199677872</v>
      </c>
      <c r="H40" s="178"/>
      <c r="I40" s="182"/>
    </row>
    <row r="41" spans="1:9" ht="13.15" customHeight="1">
      <c r="A41" s="5" t="s">
        <v>155</v>
      </c>
      <c r="B41" s="25" t="s">
        <v>526</v>
      </c>
      <c r="C41" s="28"/>
      <c r="D41" s="26"/>
      <c r="E41" s="28"/>
      <c r="F41" s="23">
        <v>70425.099000000002</v>
      </c>
      <c r="G41" s="24">
        <v>0.94170949429188211</v>
      </c>
      <c r="H41" s="178"/>
      <c r="I41" s="182"/>
    </row>
    <row r="42" spans="1:9" ht="13.15" customHeight="1">
      <c r="A42" s="5" t="s">
        <v>156</v>
      </c>
      <c r="B42" s="16" t="s">
        <v>109</v>
      </c>
      <c r="C42" s="17"/>
      <c r="D42" s="17"/>
      <c r="E42" s="17"/>
      <c r="F42" s="17"/>
      <c r="G42" s="18"/>
      <c r="H42" s="177"/>
      <c r="I42" s="182"/>
    </row>
    <row r="43" spans="1:9" ht="13.15" customHeight="1">
      <c r="A43" s="5" t="s">
        <v>157</v>
      </c>
      <c r="B43" s="16" t="s">
        <v>110</v>
      </c>
      <c r="C43" s="17"/>
      <c r="D43" s="17"/>
      <c r="E43" s="17"/>
      <c r="F43" s="17"/>
      <c r="G43" s="18"/>
      <c r="H43" s="177"/>
      <c r="I43" s="182"/>
    </row>
    <row r="44" spans="1:9" ht="13.15" customHeight="1">
      <c r="A44" s="5" t="s">
        <v>158</v>
      </c>
      <c r="B44" s="19" t="s">
        <v>112</v>
      </c>
      <c r="C44" s="17" t="s">
        <v>113</v>
      </c>
      <c r="D44" s="17"/>
      <c r="E44" s="20">
        <v>2589.9589999999998</v>
      </c>
      <c r="F44" s="21">
        <v>305.32707829999998</v>
      </c>
      <c r="G44" s="22">
        <v>4.082768964222697E-3</v>
      </c>
      <c r="H44" s="179"/>
      <c r="I44" s="182"/>
    </row>
    <row r="45" spans="1:9" ht="13.15" customHeight="1">
      <c r="A45" s="5" t="s">
        <v>159</v>
      </c>
      <c r="B45" s="16" t="s">
        <v>22</v>
      </c>
      <c r="C45" s="17"/>
      <c r="D45" s="17"/>
      <c r="E45" s="17"/>
      <c r="F45" s="23">
        <v>305.32707829999998</v>
      </c>
      <c r="G45" s="24">
        <v>4.082768964222697E-3</v>
      </c>
      <c r="H45" s="178"/>
      <c r="I45" s="182"/>
    </row>
    <row r="46" spans="1:9" ht="13.15" customHeight="1">
      <c r="A46" s="5" t="s">
        <v>160</v>
      </c>
      <c r="B46" s="25" t="s">
        <v>526</v>
      </c>
      <c r="C46" s="28"/>
      <c r="D46" s="26"/>
      <c r="E46" s="28"/>
      <c r="F46" s="23">
        <v>305.32707829999998</v>
      </c>
      <c r="G46" s="24">
        <v>4.082768964222697E-3</v>
      </c>
      <c r="H46" s="178"/>
      <c r="I46" s="182"/>
    </row>
    <row r="47" spans="1:9" ht="13.15" customHeight="1">
      <c r="A47" s="1"/>
      <c r="B47" s="16" t="s">
        <v>114</v>
      </c>
      <c r="C47" s="17"/>
      <c r="D47" s="17"/>
      <c r="E47" s="17"/>
      <c r="F47" s="17"/>
      <c r="G47" s="18"/>
      <c r="H47" s="177"/>
      <c r="I47" s="182"/>
    </row>
    <row r="48" spans="1:9" ht="13.15" customHeight="1">
      <c r="A48" s="1"/>
      <c r="B48" s="19" t="s">
        <v>116</v>
      </c>
      <c r="C48" s="17"/>
      <c r="D48" s="17" t="s">
        <v>117</v>
      </c>
      <c r="E48" s="20"/>
      <c r="F48" s="21">
        <v>2926.35</v>
      </c>
      <c r="G48" s="22">
        <v>3.9130531838102903E-2</v>
      </c>
      <c r="H48" s="179"/>
      <c r="I48" s="182"/>
    </row>
    <row r="49" spans="1:9" ht="13.15" customHeight="1">
      <c r="A49" s="1"/>
      <c r="B49" s="16" t="s">
        <v>22</v>
      </c>
      <c r="C49" s="17"/>
      <c r="D49" s="17"/>
      <c r="E49" s="17"/>
      <c r="F49" s="23">
        <v>2926.35</v>
      </c>
      <c r="G49" s="24">
        <v>3.9130531838102903E-2</v>
      </c>
      <c r="H49" s="178"/>
      <c r="I49" s="182"/>
    </row>
    <row r="50" spans="1:9" ht="13.15" customHeight="1">
      <c r="A50" s="1"/>
      <c r="B50" s="25" t="s">
        <v>108</v>
      </c>
      <c r="C50" s="26"/>
      <c r="D50" s="26"/>
      <c r="E50" s="26"/>
      <c r="F50" s="27" t="s">
        <v>24</v>
      </c>
      <c r="G50" s="27" t="s">
        <v>24</v>
      </c>
      <c r="H50" s="178"/>
      <c r="I50" s="182"/>
    </row>
    <row r="51" spans="1:9" ht="13.15" customHeight="1">
      <c r="A51" s="1"/>
      <c r="B51" s="25" t="s">
        <v>22</v>
      </c>
      <c r="C51" s="26"/>
      <c r="D51" s="26"/>
      <c r="E51" s="26"/>
      <c r="F51" s="27" t="s">
        <v>24</v>
      </c>
      <c r="G51" s="27" t="s">
        <v>24</v>
      </c>
      <c r="H51" s="178"/>
      <c r="I51" s="182"/>
    </row>
    <row r="52" spans="1:9" ht="13.15" customHeight="1">
      <c r="A52" s="1"/>
      <c r="B52" s="25" t="s">
        <v>526</v>
      </c>
      <c r="C52" s="28"/>
      <c r="D52" s="26"/>
      <c r="E52" s="28"/>
      <c r="F52" s="23">
        <v>2926.35</v>
      </c>
      <c r="G52" s="24">
        <v>3.9130531838102903E-2</v>
      </c>
      <c r="H52" s="178"/>
      <c r="I52" s="182"/>
    </row>
    <row r="53" spans="1:9" ht="13.15" customHeight="1">
      <c r="A53" s="1"/>
      <c r="B53" s="25" t="s">
        <v>119</v>
      </c>
      <c r="C53" s="17"/>
      <c r="D53" s="26"/>
      <c r="E53" s="17"/>
      <c r="F53" s="23">
        <v>128.14343363567275</v>
      </c>
      <c r="G53" s="24">
        <v>1.7135068292324978E-3</v>
      </c>
      <c r="H53" s="178"/>
      <c r="I53" s="182"/>
    </row>
    <row r="54" spans="1:9" ht="15" thickBot="1">
      <c r="B54" s="29" t="s">
        <v>120</v>
      </c>
      <c r="C54" s="30"/>
      <c r="D54" s="30"/>
      <c r="E54" s="30"/>
      <c r="F54" s="31">
        <v>74784.314511935678</v>
      </c>
      <c r="G54" s="6">
        <v>1</v>
      </c>
      <c r="H54" s="180"/>
      <c r="I54" s="183"/>
    </row>
    <row r="55" spans="1:9">
      <c r="B55" s="32"/>
      <c r="C55" s="12"/>
      <c r="D55" s="12"/>
      <c r="E55" s="12"/>
      <c r="F55" s="12"/>
      <c r="G55" s="12"/>
      <c r="H55" s="12"/>
    </row>
    <row r="56" spans="1:9">
      <c r="B56" s="33" t="s">
        <v>117</v>
      </c>
      <c r="C56" s="12"/>
      <c r="D56" s="12"/>
      <c r="E56" s="12"/>
      <c r="F56" s="12"/>
      <c r="G56" s="12"/>
      <c r="H56" s="12"/>
    </row>
    <row r="57" spans="1:9">
      <c r="B57" s="33" t="s">
        <v>121</v>
      </c>
      <c r="C57" s="12"/>
      <c r="D57" s="12"/>
      <c r="E57" s="12"/>
      <c r="F57" s="12"/>
      <c r="G57" s="12"/>
      <c r="H57" s="12"/>
    </row>
    <row r="58" spans="1:9">
      <c r="B58" s="33" t="s">
        <v>122</v>
      </c>
      <c r="C58" s="12"/>
      <c r="D58" s="12"/>
      <c r="E58" s="12"/>
      <c r="F58" s="12"/>
      <c r="G58" s="12"/>
      <c r="H58" s="12"/>
    </row>
    <row r="59" spans="1:9" ht="34.5">
      <c r="B59" s="247" t="s">
        <v>973</v>
      </c>
      <c r="C59" s="12"/>
      <c r="D59" s="12"/>
      <c r="E59" s="12"/>
      <c r="F59" s="12"/>
      <c r="G59" s="12"/>
      <c r="H59" s="12"/>
    </row>
    <row r="60" spans="1:9" ht="15" thickBot="1">
      <c r="B60" s="33"/>
      <c r="C60" s="12"/>
      <c r="D60" s="12"/>
      <c r="E60" s="12"/>
      <c r="F60" s="12"/>
      <c r="G60" s="12"/>
      <c r="H60" s="12"/>
    </row>
    <row r="61" spans="1:9">
      <c r="B61" s="34"/>
      <c r="C61" s="63"/>
      <c r="D61" s="63"/>
      <c r="E61" s="63"/>
      <c r="F61" s="64"/>
      <c r="G61" s="65"/>
      <c r="H61" s="66"/>
    </row>
    <row r="62" spans="1:9">
      <c r="B62" s="39" t="s">
        <v>642</v>
      </c>
      <c r="C62" s="40"/>
      <c r="D62" s="41"/>
      <c r="E62" s="42"/>
      <c r="F62" s="67"/>
      <c r="G62" s="68"/>
      <c r="H62" s="45"/>
    </row>
    <row r="63" spans="1:9">
      <c r="B63" s="39" t="s">
        <v>643</v>
      </c>
      <c r="C63" s="46" t="s">
        <v>644</v>
      </c>
      <c r="D63" s="41"/>
      <c r="E63" s="42"/>
      <c r="F63" s="44"/>
      <c r="G63" s="68"/>
      <c r="H63" s="45"/>
    </row>
    <row r="64" spans="1:9">
      <c r="B64" s="39"/>
      <c r="C64" s="46"/>
      <c r="D64" s="41"/>
      <c r="E64" s="42"/>
      <c r="F64" s="44"/>
      <c r="G64" s="68"/>
      <c r="H64" s="45"/>
    </row>
    <row r="65" spans="2:8">
      <c r="B65" s="39" t="s">
        <v>645</v>
      </c>
      <c r="C65" s="40"/>
      <c r="D65" s="41"/>
      <c r="E65" s="42"/>
      <c r="F65" s="44"/>
      <c r="G65" s="68"/>
      <c r="H65" s="45"/>
    </row>
    <row r="66" spans="2:8">
      <c r="B66" s="48" t="s">
        <v>646</v>
      </c>
      <c r="C66" s="44">
        <v>2109.8793000000001</v>
      </c>
      <c r="D66" s="44"/>
      <c r="E66" s="69"/>
      <c r="F66" s="44"/>
      <c r="G66" s="68"/>
      <c r="H66" s="45"/>
    </row>
    <row r="67" spans="2:8">
      <c r="B67" s="70" t="s">
        <v>664</v>
      </c>
      <c r="C67" s="44">
        <v>1000.9524</v>
      </c>
      <c r="D67" s="44"/>
      <c r="E67" s="69"/>
      <c r="F67" s="44"/>
      <c r="G67" s="68"/>
      <c r="H67" s="45"/>
    </row>
    <row r="68" spans="2:8">
      <c r="B68" s="48" t="s">
        <v>665</v>
      </c>
      <c r="C68" s="44">
        <v>1005.1636</v>
      </c>
      <c r="D68" s="44"/>
      <c r="E68" s="69"/>
      <c r="F68" s="44"/>
      <c r="G68" s="68"/>
      <c r="H68" s="45"/>
    </row>
    <row r="69" spans="2:8">
      <c r="B69" s="48" t="s">
        <v>651</v>
      </c>
      <c r="C69" s="44">
        <v>2124.7981</v>
      </c>
      <c r="D69" s="44"/>
      <c r="E69" s="69"/>
      <c r="F69" s="44"/>
      <c r="G69" s="68"/>
      <c r="H69" s="45"/>
    </row>
    <row r="70" spans="2:8">
      <c r="B70" s="70" t="s">
        <v>666</v>
      </c>
      <c r="C70" s="44">
        <v>1000.9524</v>
      </c>
      <c r="D70" s="44"/>
      <c r="E70" s="69"/>
      <c r="F70" s="44"/>
      <c r="G70" s="68"/>
      <c r="H70" s="45"/>
    </row>
    <row r="71" spans="2:8">
      <c r="B71" s="48" t="s">
        <v>667</v>
      </c>
      <c r="C71" s="44">
        <v>1005.1809</v>
      </c>
      <c r="D71" s="44"/>
      <c r="E71" s="69"/>
      <c r="F71" s="44"/>
      <c r="G71" s="68"/>
      <c r="H71" s="45"/>
    </row>
    <row r="72" spans="2:8">
      <c r="B72" s="48" t="s">
        <v>654</v>
      </c>
      <c r="C72" s="49"/>
      <c r="D72" s="41"/>
      <c r="E72" s="42"/>
      <c r="F72" s="44"/>
      <c r="G72" s="68"/>
      <c r="H72" s="45"/>
    </row>
    <row r="73" spans="2:8">
      <c r="B73" s="48" t="s">
        <v>646</v>
      </c>
      <c r="C73" s="44">
        <v>2119.4965000000002</v>
      </c>
      <c r="D73" s="41"/>
      <c r="E73" s="42"/>
      <c r="F73" s="44"/>
      <c r="G73" s="68"/>
      <c r="H73" s="45"/>
    </row>
    <row r="74" spans="2:8">
      <c r="B74" s="48" t="s">
        <v>664</v>
      </c>
      <c r="C74" s="44">
        <v>1000.2249</v>
      </c>
      <c r="D74" s="41"/>
      <c r="E74" s="42"/>
      <c r="F74" s="44"/>
      <c r="G74" s="68"/>
      <c r="H74" s="45"/>
    </row>
    <row r="75" spans="2:8">
      <c r="B75" s="48" t="s">
        <v>665</v>
      </c>
      <c r="C75" s="44">
        <v>1005.966</v>
      </c>
      <c r="D75" s="41"/>
      <c r="E75" s="42"/>
      <c r="F75" s="44"/>
      <c r="G75" s="68"/>
      <c r="H75" s="45"/>
    </row>
    <row r="76" spans="2:8">
      <c r="B76" s="70" t="s">
        <v>651</v>
      </c>
      <c r="C76" s="44">
        <v>2134.7015999999999</v>
      </c>
      <c r="D76" s="41"/>
      <c r="E76" s="42"/>
      <c r="F76" s="44"/>
      <c r="G76" s="68"/>
      <c r="H76" s="45"/>
    </row>
    <row r="77" spans="2:8">
      <c r="B77" s="48" t="s">
        <v>666</v>
      </c>
      <c r="C77" s="44">
        <v>1000.2249</v>
      </c>
      <c r="D77" s="41"/>
      <c r="E77" s="42"/>
      <c r="F77" s="44"/>
      <c r="G77" s="68"/>
      <c r="H77" s="45"/>
    </row>
    <row r="78" spans="2:8">
      <c r="B78" s="48" t="s">
        <v>667</v>
      </c>
      <c r="C78" s="44">
        <v>1005.9759</v>
      </c>
      <c r="D78" s="41"/>
      <c r="E78" s="42"/>
      <c r="F78" s="44"/>
      <c r="G78" s="68"/>
      <c r="H78" s="45"/>
    </row>
    <row r="79" spans="2:8">
      <c r="B79" s="39" t="s">
        <v>668</v>
      </c>
      <c r="C79" s="72" t="s">
        <v>644</v>
      </c>
      <c r="D79" s="41"/>
      <c r="E79" s="42"/>
      <c r="F79" s="44"/>
      <c r="G79" s="68"/>
      <c r="H79" s="45"/>
    </row>
    <row r="80" spans="2:8">
      <c r="B80" s="39" t="s">
        <v>656</v>
      </c>
      <c r="C80" s="72" t="s">
        <v>644</v>
      </c>
      <c r="D80" s="41"/>
      <c r="E80" s="42"/>
      <c r="F80" s="44"/>
      <c r="G80" s="68"/>
      <c r="H80" s="45"/>
    </row>
    <row r="81" spans="2:8">
      <c r="B81" s="39" t="s">
        <v>669</v>
      </c>
      <c r="C81" s="72" t="s">
        <v>644</v>
      </c>
      <c r="D81" s="41"/>
      <c r="E81" s="42"/>
      <c r="F81" s="44"/>
      <c r="G81" s="68"/>
      <c r="H81" s="45"/>
    </row>
    <row r="82" spans="2:8">
      <c r="B82" s="39" t="s">
        <v>658</v>
      </c>
      <c r="C82" s="72" t="s">
        <v>772</v>
      </c>
      <c r="D82" s="41"/>
      <c r="E82" s="42"/>
      <c r="F82" s="44"/>
      <c r="G82" s="68"/>
      <c r="H82" s="45"/>
    </row>
    <row r="83" spans="2:8">
      <c r="B83" s="39" t="s">
        <v>686</v>
      </c>
      <c r="C83" s="40"/>
      <c r="D83" s="41"/>
      <c r="E83" s="42"/>
      <c r="F83" s="44"/>
      <c r="G83" s="68"/>
      <c r="H83" s="45"/>
    </row>
    <row r="84" spans="2:8">
      <c r="B84" s="73" t="s">
        <v>659</v>
      </c>
      <c r="C84" s="50" t="s">
        <v>660</v>
      </c>
      <c r="D84" s="50" t="s">
        <v>109</v>
      </c>
      <c r="E84" s="53"/>
      <c r="F84" s="44"/>
      <c r="G84" s="68"/>
      <c r="H84" s="45"/>
    </row>
    <row r="85" spans="2:8">
      <c r="B85" s="70" t="s">
        <v>670</v>
      </c>
      <c r="C85" s="51">
        <v>5.3052952099999997</v>
      </c>
      <c r="D85" s="51">
        <v>5.3052952099999997</v>
      </c>
      <c r="E85" s="53"/>
      <c r="F85" s="74"/>
      <c r="G85" s="68"/>
      <c r="H85" s="45"/>
    </row>
    <row r="86" spans="2:8">
      <c r="B86" s="70" t="s">
        <v>671</v>
      </c>
      <c r="C86" s="51">
        <v>3.76452403</v>
      </c>
      <c r="D86" s="51">
        <v>3.76452403</v>
      </c>
      <c r="E86" s="53"/>
      <c r="F86" s="74"/>
      <c r="G86" s="74"/>
      <c r="H86" s="45"/>
    </row>
    <row r="87" spans="2:8">
      <c r="B87" s="70" t="s">
        <v>672</v>
      </c>
      <c r="C87" s="51">
        <v>5.3817138300000007</v>
      </c>
      <c r="D87" s="51">
        <v>5.3817138300000007</v>
      </c>
      <c r="E87" s="53"/>
      <c r="F87" s="74"/>
      <c r="G87" s="68"/>
      <c r="H87" s="45"/>
    </row>
    <row r="88" spans="2:8">
      <c r="B88" s="70" t="s">
        <v>673</v>
      </c>
      <c r="C88" s="51">
        <v>3.9363849100000001</v>
      </c>
      <c r="D88" s="51">
        <v>3.9363849100000001</v>
      </c>
      <c r="E88" s="53"/>
      <c r="F88" s="74"/>
      <c r="G88" s="68"/>
      <c r="H88" s="45"/>
    </row>
    <row r="89" spans="2:8" ht="24">
      <c r="B89" s="52" t="s">
        <v>674</v>
      </c>
      <c r="C89" s="53"/>
      <c r="D89" s="53"/>
      <c r="E89" s="53"/>
      <c r="F89" s="44"/>
      <c r="G89" s="68"/>
      <c r="H89" s="45"/>
    </row>
    <row r="90" spans="2:8">
      <c r="B90" s="54" t="s">
        <v>662</v>
      </c>
      <c r="C90" s="55" t="s">
        <v>644</v>
      </c>
      <c r="D90" s="44"/>
      <c r="E90" s="53"/>
      <c r="F90" s="44"/>
      <c r="G90" s="68"/>
      <c r="H90" s="45"/>
    </row>
    <row r="91" spans="2:8">
      <c r="B91" s="39" t="s">
        <v>724</v>
      </c>
      <c r="C91" s="55" t="s">
        <v>644</v>
      </c>
      <c r="D91" s="44"/>
      <c r="E91" s="69"/>
      <c r="F91" s="44"/>
      <c r="G91" s="68"/>
      <c r="H91" s="45"/>
    </row>
    <row r="92" spans="2:8" ht="15" thickBot="1">
      <c r="B92" s="56" t="s">
        <v>663</v>
      </c>
      <c r="C92" s="75" t="s">
        <v>644</v>
      </c>
      <c r="D92" s="61"/>
      <c r="E92" s="76"/>
      <c r="F92" s="61"/>
      <c r="G92" s="77"/>
      <c r="H92" s="62"/>
    </row>
    <row r="93" spans="2:8" ht="15" thickBot="1">
      <c r="B93" s="56"/>
      <c r="C93" s="61"/>
      <c r="D93" s="75"/>
      <c r="E93" s="76"/>
      <c r="F93" s="61"/>
      <c r="G93" s="77"/>
      <c r="H93" s="62"/>
    </row>
    <row r="94" spans="2:8">
      <c r="B94" s="40"/>
      <c r="C94" s="44"/>
      <c r="D94" s="55"/>
      <c r="E94" s="69"/>
      <c r="F94" s="44"/>
      <c r="G94" s="68"/>
      <c r="H94" s="68"/>
    </row>
    <row r="95" spans="2:8">
      <c r="B95" s="247"/>
      <c r="C95" s="44"/>
      <c r="D95" s="55"/>
      <c r="E95" s="69"/>
      <c r="F95" s="44"/>
      <c r="G95" s="68"/>
      <c r="H95" s="68"/>
    </row>
    <row r="96" spans="2:8" ht="15" thickBot="1"/>
    <row r="97" spans="2:7" ht="15" thickBot="1">
      <c r="B97" s="308" t="s">
        <v>961</v>
      </c>
      <c r="C97" s="309"/>
    </row>
    <row r="98" spans="2:7" ht="29.5" thickBot="1">
      <c r="B98" s="214" t="s">
        <v>962</v>
      </c>
      <c r="C98" s="215" t="s">
        <v>986</v>
      </c>
    </row>
    <row r="99" spans="2:7" ht="15" thickBot="1">
      <c r="B99" s="214" t="s">
        <v>963</v>
      </c>
      <c r="C99" s="216" t="s">
        <v>117</v>
      </c>
    </row>
    <row r="100" spans="2:7" ht="15" thickBot="1">
      <c r="B100" s="217" t="s">
        <v>117</v>
      </c>
      <c r="C100" s="216" t="s">
        <v>117</v>
      </c>
    </row>
    <row r="101" spans="2:7" ht="15" thickBot="1">
      <c r="B101" s="214" t="s">
        <v>964</v>
      </c>
      <c r="C101" s="209">
        <v>6.5809910365812505E-2</v>
      </c>
    </row>
    <row r="102" spans="2:7" ht="15" thickBot="1">
      <c r="B102" s="217" t="s">
        <v>965</v>
      </c>
      <c r="C102" s="218">
        <v>0.11012472188268252</v>
      </c>
    </row>
    <row r="103" spans="2:7" ht="15" thickBot="1">
      <c r="B103" s="214" t="s">
        <v>966</v>
      </c>
      <c r="C103" s="219"/>
    </row>
    <row r="104" spans="2:7" ht="15" thickBot="1">
      <c r="B104" s="214" t="s">
        <v>967</v>
      </c>
      <c r="C104" s="211">
        <v>0.11759666374876721</v>
      </c>
    </row>
    <row r="105" spans="2:7" ht="15" thickBot="1">
      <c r="B105" s="214" t="s">
        <v>968</v>
      </c>
      <c r="C105" s="220"/>
    </row>
    <row r="106" spans="2:7" ht="15" thickBot="1">
      <c r="B106" s="214" t="s">
        <v>969</v>
      </c>
      <c r="C106" s="211">
        <v>0.11774109465245863</v>
      </c>
    </row>
    <row r="107" spans="2:7" ht="15" thickBot="1">
      <c r="B107" s="214" t="s">
        <v>970</v>
      </c>
      <c r="C107" s="220"/>
    </row>
    <row r="108" spans="2:7" ht="15" thickBot="1">
      <c r="B108" s="214" t="s">
        <v>117</v>
      </c>
      <c r="C108" s="215" t="s">
        <v>117</v>
      </c>
    </row>
    <row r="109" spans="2:7" ht="15" thickBot="1">
      <c r="B109" s="214" t="s">
        <v>971</v>
      </c>
      <c r="C109" s="221">
        <v>46173</v>
      </c>
    </row>
    <row r="111" spans="2:7">
      <c r="B111" s="249" t="s">
        <v>979</v>
      </c>
      <c r="C111" s="254"/>
      <c r="D111" s="254"/>
      <c r="E111" s="254"/>
      <c r="F111" s="254"/>
      <c r="G111" s="254"/>
    </row>
    <row r="112" spans="2:7">
      <c r="B112" s="109"/>
      <c r="C112" s="109"/>
      <c r="D112" s="109"/>
      <c r="E112" s="109"/>
      <c r="F112" s="255"/>
      <c r="G112" s="109"/>
    </row>
    <row r="113" spans="2:7" ht="15" thickBot="1">
      <c r="B113" s="251" t="s">
        <v>980</v>
      </c>
      <c r="C113" s="254"/>
      <c r="D113" s="254"/>
      <c r="E113" s="254"/>
      <c r="F113" s="254"/>
      <c r="G113" s="254"/>
    </row>
    <row r="114" spans="2:7" ht="15" thickBot="1">
      <c r="B114" s="252" t="s">
        <v>987</v>
      </c>
      <c r="C114" s="310"/>
      <c r="D114" s="311"/>
      <c r="E114" s="314" t="s">
        <v>988</v>
      </c>
      <c r="F114" s="315"/>
      <c r="G114" s="311"/>
    </row>
    <row r="115" spans="2:7" ht="175.5" customHeight="1" thickBot="1">
      <c r="B115" s="256" t="s">
        <v>989</v>
      </c>
      <c r="C115" s="312"/>
      <c r="D115" s="313"/>
      <c r="E115" s="316"/>
      <c r="F115" s="317"/>
      <c r="G115" s="318"/>
    </row>
    <row r="116" spans="2:7">
      <c r="B116" s="307" t="s">
        <v>984</v>
      </c>
      <c r="C116" s="307"/>
      <c r="D116" s="307"/>
      <c r="E116" s="254"/>
      <c r="F116" s="254"/>
      <c r="G116" s="254"/>
    </row>
  </sheetData>
  <mergeCells count="4">
    <mergeCell ref="B97:C97"/>
    <mergeCell ref="C114:D115"/>
    <mergeCell ref="E114:G115"/>
    <mergeCell ref="B116:D116"/>
  </mergeCells>
  <pageMargins left="0" right="0" top="0" bottom="0" header="0" footer="0"/>
  <pageSetup orientation="portrait"/>
  <headerFooter>
    <oddFooter xml:space="preserve">&amp;C_x000D_&amp;1#&amp;"Calibri"&amp;10&amp;K000000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79"/>
  <sheetViews>
    <sheetView topLeftCell="A38" workbookViewId="0">
      <selection activeCell="B48" sqref="B48"/>
    </sheetView>
  </sheetViews>
  <sheetFormatPr defaultRowHeight="14.5"/>
  <cols>
    <col min="1" max="1" width="7" bestFit="1" customWidth="1"/>
    <col min="2" max="2" width="72.1796875" customWidth="1"/>
    <col min="3" max="3" width="16.7265625" customWidth="1"/>
    <col min="4" max="4" width="33.26953125" customWidth="1"/>
    <col min="5" max="8" width="16.7265625" customWidth="1"/>
    <col min="9" max="9" width="12.81640625" bestFit="1" customWidth="1"/>
  </cols>
  <sheetData>
    <row r="1" spans="1:9" ht="16.149999999999999" customHeight="1">
      <c r="A1" s="12"/>
      <c r="B1" s="128" t="s">
        <v>990</v>
      </c>
      <c r="C1" s="12"/>
      <c r="D1" s="12"/>
      <c r="E1" s="12"/>
      <c r="F1" s="12"/>
      <c r="G1" s="12"/>
      <c r="H1" s="12"/>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161</v>
      </c>
      <c r="E4" s="15" t="s">
        <v>3</v>
      </c>
      <c r="F4" s="15" t="s">
        <v>4</v>
      </c>
      <c r="G4" s="15" t="s">
        <v>5</v>
      </c>
      <c r="H4" s="176" t="s">
        <v>527</v>
      </c>
      <c r="I4" s="181" t="s">
        <v>952</v>
      </c>
    </row>
    <row r="5" spans="1:9" ht="13.15" customHeight="1">
      <c r="A5" s="1"/>
      <c r="B5" s="16" t="s">
        <v>162</v>
      </c>
      <c r="C5" s="17"/>
      <c r="D5" s="17"/>
      <c r="E5" s="17"/>
      <c r="F5" s="17"/>
      <c r="G5" s="18"/>
      <c r="H5" s="177"/>
      <c r="I5" s="182"/>
    </row>
    <row r="6" spans="1:9" ht="13.15" customHeight="1">
      <c r="A6" s="1"/>
      <c r="B6" s="16" t="s">
        <v>7</v>
      </c>
      <c r="C6" s="17"/>
      <c r="D6" s="17"/>
      <c r="E6" s="17"/>
      <c r="F6" s="17"/>
      <c r="G6" s="18"/>
      <c r="H6" s="177"/>
      <c r="I6" s="182"/>
    </row>
    <row r="7" spans="1:9" ht="13.15" customHeight="1">
      <c r="A7" s="5" t="s">
        <v>163</v>
      </c>
      <c r="B7" s="19" t="s">
        <v>168</v>
      </c>
      <c r="C7" s="17" t="s">
        <v>169</v>
      </c>
      <c r="D7" s="17" t="s">
        <v>166</v>
      </c>
      <c r="E7" s="20">
        <v>4620054</v>
      </c>
      <c r="F7" s="21">
        <v>58046.358456000002</v>
      </c>
      <c r="G7" s="22">
        <v>8.8215256497144193E-2</v>
      </c>
      <c r="H7" s="179"/>
      <c r="I7" s="182"/>
    </row>
    <row r="8" spans="1:9" ht="13.15" customHeight="1">
      <c r="A8" s="5" t="s">
        <v>167</v>
      </c>
      <c r="B8" s="19" t="s">
        <v>171</v>
      </c>
      <c r="C8" s="17" t="s">
        <v>172</v>
      </c>
      <c r="D8" s="17" t="s">
        <v>173</v>
      </c>
      <c r="E8" s="20">
        <v>2234092</v>
      </c>
      <c r="F8" s="21">
        <v>40861.542679999999</v>
      </c>
      <c r="G8" s="22">
        <v>6.2098839001546557E-2</v>
      </c>
      <c r="H8" s="179"/>
      <c r="I8" s="182"/>
    </row>
    <row r="9" spans="1:9" ht="13.15" customHeight="1">
      <c r="A9" s="5" t="s">
        <v>170</v>
      </c>
      <c r="B9" s="19" t="s">
        <v>193</v>
      </c>
      <c r="C9" s="17" t="s">
        <v>194</v>
      </c>
      <c r="D9" s="17" t="s">
        <v>173</v>
      </c>
      <c r="E9" s="20">
        <v>9067327</v>
      </c>
      <c r="F9" s="21">
        <v>40082.119003500004</v>
      </c>
      <c r="G9" s="22">
        <v>6.0914319225090406E-2</v>
      </c>
      <c r="H9" s="179"/>
      <c r="I9" s="182"/>
    </row>
    <row r="10" spans="1:9" ht="13.15" customHeight="1">
      <c r="A10" s="5" t="s">
        <v>174</v>
      </c>
      <c r="B10" s="19" t="s">
        <v>235</v>
      </c>
      <c r="C10" s="17" t="s">
        <v>236</v>
      </c>
      <c r="D10" s="17" t="s">
        <v>166</v>
      </c>
      <c r="E10" s="20">
        <v>2791500</v>
      </c>
      <c r="F10" s="21">
        <v>35915.438999999998</v>
      </c>
      <c r="G10" s="22">
        <v>5.4582057305009861E-2</v>
      </c>
      <c r="H10" s="179"/>
      <c r="I10" s="182"/>
    </row>
    <row r="11" spans="1:9" ht="13.15" customHeight="1">
      <c r="A11" s="5" t="s">
        <v>178</v>
      </c>
      <c r="B11" s="19" t="s">
        <v>224</v>
      </c>
      <c r="C11" s="17" t="s">
        <v>225</v>
      </c>
      <c r="D11" s="17" t="s">
        <v>202</v>
      </c>
      <c r="E11" s="20">
        <v>684476</v>
      </c>
      <c r="F11" s="21">
        <v>35240.931336000001</v>
      </c>
      <c r="G11" s="22">
        <v>5.3556982379178768E-2</v>
      </c>
      <c r="H11" s="179"/>
      <c r="I11" s="182"/>
    </row>
    <row r="12" spans="1:9" ht="13.15" customHeight="1">
      <c r="A12" s="5" t="s">
        <v>182</v>
      </c>
      <c r="B12" s="19" t="s">
        <v>186</v>
      </c>
      <c r="C12" s="17" t="s">
        <v>187</v>
      </c>
      <c r="D12" s="17" t="s">
        <v>177</v>
      </c>
      <c r="E12" s="20">
        <v>2158656</v>
      </c>
      <c r="F12" s="21">
        <v>33193.653312000002</v>
      </c>
      <c r="G12" s="22">
        <v>5.0445656176949821E-2</v>
      </c>
      <c r="H12" s="179"/>
      <c r="I12" s="182"/>
    </row>
    <row r="13" spans="1:9" ht="13.15" customHeight="1">
      <c r="A13" s="5" t="s">
        <v>185</v>
      </c>
      <c r="B13" s="19" t="s">
        <v>212</v>
      </c>
      <c r="C13" s="17" t="s">
        <v>213</v>
      </c>
      <c r="D13" s="17" t="s">
        <v>202</v>
      </c>
      <c r="E13" s="20">
        <v>3353631</v>
      </c>
      <c r="F13" s="21">
        <v>30767.887609500001</v>
      </c>
      <c r="G13" s="22">
        <v>4.6759127868542326E-2</v>
      </c>
      <c r="H13" s="179"/>
      <c r="I13" s="182"/>
    </row>
    <row r="14" spans="1:9" ht="13.15" customHeight="1">
      <c r="A14" s="5" t="s">
        <v>188</v>
      </c>
      <c r="B14" s="19" t="s">
        <v>179</v>
      </c>
      <c r="C14" s="17" t="s">
        <v>180</v>
      </c>
      <c r="D14" s="17" t="s">
        <v>181</v>
      </c>
      <c r="E14" s="20">
        <v>11536547</v>
      </c>
      <c r="F14" s="21">
        <v>28908.279472599999</v>
      </c>
      <c r="G14" s="22">
        <v>4.3933010724515817E-2</v>
      </c>
      <c r="H14" s="179"/>
      <c r="I14" s="182"/>
    </row>
    <row r="15" spans="1:9" ht="13.15" customHeight="1">
      <c r="A15" s="5" t="s">
        <v>192</v>
      </c>
      <c r="B15" s="19" t="s">
        <v>200</v>
      </c>
      <c r="C15" s="17" t="s">
        <v>201</v>
      </c>
      <c r="D15" s="17" t="s">
        <v>202</v>
      </c>
      <c r="E15" s="20">
        <v>2676366</v>
      </c>
      <c r="F15" s="21">
        <v>28396.243259999999</v>
      </c>
      <c r="G15" s="22">
        <v>4.3154849836704492E-2</v>
      </c>
      <c r="H15" s="179"/>
      <c r="I15" s="182"/>
    </row>
    <row r="16" spans="1:9" ht="13.15" customHeight="1">
      <c r="A16" s="5" t="s">
        <v>195</v>
      </c>
      <c r="B16" s="19" t="s">
        <v>330</v>
      </c>
      <c r="C16" s="17" t="s">
        <v>577</v>
      </c>
      <c r="D16" s="17" t="s">
        <v>166</v>
      </c>
      <c r="E16" s="20">
        <v>7203306</v>
      </c>
      <c r="F16" s="21">
        <v>27675.101652000001</v>
      </c>
      <c r="G16" s="22">
        <v>4.2058903534255482E-2</v>
      </c>
      <c r="H16" s="179"/>
      <c r="I16" s="182"/>
    </row>
    <row r="17" spans="1:9" ht="13.15" customHeight="1">
      <c r="A17" s="5" t="s">
        <v>199</v>
      </c>
      <c r="B17" s="19" t="s">
        <v>543</v>
      </c>
      <c r="C17" s="17" t="s">
        <v>530</v>
      </c>
      <c r="D17" s="17" t="s">
        <v>531</v>
      </c>
      <c r="E17" s="20">
        <v>6152897</v>
      </c>
      <c r="F17" s="21">
        <v>23350.244115000001</v>
      </c>
      <c r="G17" s="22">
        <v>3.5486253206341134E-2</v>
      </c>
      <c r="H17" s="179"/>
      <c r="I17" s="182"/>
    </row>
    <row r="18" spans="1:9" ht="13.15" customHeight="1">
      <c r="A18" s="5" t="s">
        <v>203</v>
      </c>
      <c r="B18" s="19" t="s">
        <v>239</v>
      </c>
      <c r="C18" s="17" t="s">
        <v>240</v>
      </c>
      <c r="D18" s="17" t="s">
        <v>241</v>
      </c>
      <c r="E18" s="20">
        <v>3560472</v>
      </c>
      <c r="F18" s="21">
        <v>23294.388060000001</v>
      </c>
      <c r="G18" s="22">
        <v>3.5401366637229675E-2</v>
      </c>
      <c r="H18" s="179"/>
      <c r="I18" s="182"/>
    </row>
    <row r="19" spans="1:9" ht="13.15" customHeight="1">
      <c r="A19" s="5" t="s">
        <v>207</v>
      </c>
      <c r="B19" s="19" t="s">
        <v>196</v>
      </c>
      <c r="C19" s="17" t="s">
        <v>197</v>
      </c>
      <c r="D19" s="17" t="s">
        <v>198</v>
      </c>
      <c r="E19" s="20">
        <v>58056323</v>
      </c>
      <c r="F19" s="21">
        <v>22624.549073099999</v>
      </c>
      <c r="G19" s="22">
        <v>3.4383386877380281E-2</v>
      </c>
      <c r="H19" s="179"/>
      <c r="I19" s="182"/>
    </row>
    <row r="20" spans="1:9" ht="13.15" customHeight="1">
      <c r="A20" s="5" t="s">
        <v>211</v>
      </c>
      <c r="B20" s="19" t="s">
        <v>175</v>
      </c>
      <c r="C20" s="17" t="s">
        <v>176</v>
      </c>
      <c r="D20" s="17" t="s">
        <v>177</v>
      </c>
      <c r="E20" s="20">
        <v>2416966</v>
      </c>
      <c r="F20" s="21">
        <v>21952.093695</v>
      </c>
      <c r="G20" s="22">
        <v>3.3361430888410849E-2</v>
      </c>
      <c r="H20" s="179"/>
      <c r="I20" s="182"/>
    </row>
    <row r="21" spans="1:9" ht="13.15" customHeight="1">
      <c r="A21" s="5" t="s">
        <v>214</v>
      </c>
      <c r="B21" s="19" t="s">
        <v>619</v>
      </c>
      <c r="C21" s="17" t="s">
        <v>620</v>
      </c>
      <c r="D21" s="17" t="s">
        <v>621</v>
      </c>
      <c r="E21" s="20">
        <v>3866667</v>
      </c>
      <c r="F21" s="21">
        <v>20416.001759999999</v>
      </c>
      <c r="G21" s="22">
        <v>3.1026973608856687E-2</v>
      </c>
      <c r="H21" s="179"/>
      <c r="I21" s="182"/>
    </row>
    <row r="22" spans="1:9" ht="13.15" customHeight="1">
      <c r="A22" s="5" t="s">
        <v>217</v>
      </c>
      <c r="B22" s="19" t="s">
        <v>390</v>
      </c>
      <c r="C22" s="17" t="s">
        <v>391</v>
      </c>
      <c r="D22" s="17" t="s">
        <v>177</v>
      </c>
      <c r="E22" s="20">
        <v>2024749</v>
      </c>
      <c r="F22" s="21">
        <v>19177.410153500001</v>
      </c>
      <c r="G22" s="22">
        <v>2.9144638882459852E-2</v>
      </c>
      <c r="H22" s="179"/>
      <c r="I22" s="182"/>
    </row>
    <row r="23" spans="1:9" ht="13.15" customHeight="1">
      <c r="A23" s="5" t="s">
        <v>218</v>
      </c>
      <c r="B23" s="19" t="s">
        <v>220</v>
      </c>
      <c r="C23" s="17" t="s">
        <v>221</v>
      </c>
      <c r="D23" s="17" t="s">
        <v>222</v>
      </c>
      <c r="E23" s="20">
        <v>275539</v>
      </c>
      <c r="F23" s="21">
        <v>18370.185130000002</v>
      </c>
      <c r="G23" s="22">
        <v>2.7917868342617225E-2</v>
      </c>
      <c r="H23" s="179"/>
      <c r="I23" s="182"/>
    </row>
    <row r="24" spans="1:9" ht="13.15" customHeight="1">
      <c r="A24" s="5" t="s">
        <v>219</v>
      </c>
      <c r="B24" s="19" t="s">
        <v>361</v>
      </c>
      <c r="C24" s="17" t="s">
        <v>362</v>
      </c>
      <c r="D24" s="17" t="s">
        <v>353</v>
      </c>
      <c r="E24" s="20">
        <v>1210105</v>
      </c>
      <c r="F24" s="21">
        <v>15465.141900000001</v>
      </c>
      <c r="G24" s="22">
        <v>2.3502963764856364E-2</v>
      </c>
      <c r="H24" s="179"/>
      <c r="I24" s="182"/>
    </row>
    <row r="25" spans="1:9" ht="13.15" customHeight="1">
      <c r="A25" s="5" t="s">
        <v>223</v>
      </c>
      <c r="B25" s="19" t="s">
        <v>622</v>
      </c>
      <c r="C25" s="17" t="s">
        <v>623</v>
      </c>
      <c r="D25" s="17" t="s">
        <v>222</v>
      </c>
      <c r="E25" s="20">
        <v>777200</v>
      </c>
      <c r="F25" s="21">
        <v>14180.7912</v>
      </c>
      <c r="G25" s="22">
        <v>2.155108720538762E-2</v>
      </c>
      <c r="H25" s="179"/>
      <c r="I25" s="182"/>
    </row>
    <row r="26" spans="1:9" ht="13.15" customHeight="1">
      <c r="A26" s="5" t="s">
        <v>226</v>
      </c>
      <c r="B26" s="19" t="s">
        <v>243</v>
      </c>
      <c r="C26" s="17" t="s">
        <v>244</v>
      </c>
      <c r="D26" s="17" t="s">
        <v>245</v>
      </c>
      <c r="E26" s="20">
        <v>4735883</v>
      </c>
      <c r="F26" s="21">
        <v>13314.9350545</v>
      </c>
      <c r="G26" s="22">
        <v>2.0235212721671135E-2</v>
      </c>
      <c r="H26" s="179"/>
      <c r="I26" s="182"/>
    </row>
    <row r="27" spans="1:9" ht="13.15" customHeight="1">
      <c r="A27" s="5" t="s">
        <v>230</v>
      </c>
      <c r="B27" s="19" t="s">
        <v>254</v>
      </c>
      <c r="C27" s="17" t="s">
        <v>255</v>
      </c>
      <c r="D27" s="17" t="s">
        <v>256</v>
      </c>
      <c r="E27" s="20">
        <v>3030532</v>
      </c>
      <c r="F27" s="21">
        <v>12206.982896</v>
      </c>
      <c r="G27" s="22">
        <v>1.8551415728226162E-2</v>
      </c>
      <c r="H27" s="179"/>
      <c r="I27" s="182"/>
    </row>
    <row r="28" spans="1:9" ht="13.15" customHeight="1">
      <c r="A28" s="5" t="s">
        <v>234</v>
      </c>
      <c r="B28" s="19" t="s">
        <v>562</v>
      </c>
      <c r="C28" s="17" t="s">
        <v>563</v>
      </c>
      <c r="D28" s="17" t="s">
        <v>256</v>
      </c>
      <c r="E28" s="20">
        <v>11429005</v>
      </c>
      <c r="F28" s="21">
        <v>12197.034136</v>
      </c>
      <c r="G28" s="22">
        <v>1.8536296219637285E-2</v>
      </c>
      <c r="H28" s="179"/>
      <c r="I28" s="182"/>
    </row>
    <row r="29" spans="1:9" ht="13.15" customHeight="1">
      <c r="A29" s="5" t="s">
        <v>237</v>
      </c>
      <c r="B29" s="19" t="s">
        <v>227</v>
      </c>
      <c r="C29" s="17" t="s">
        <v>228</v>
      </c>
      <c r="D29" s="17" t="s">
        <v>229</v>
      </c>
      <c r="E29" s="20">
        <v>5774503</v>
      </c>
      <c r="F29" s="21">
        <v>11327.265084799999</v>
      </c>
      <c r="G29" s="22">
        <v>1.7214475144452252E-2</v>
      </c>
      <c r="H29" s="179"/>
      <c r="I29" s="182"/>
    </row>
    <row r="30" spans="1:9" ht="13.15" customHeight="1">
      <c r="A30" s="5" t="s">
        <v>238</v>
      </c>
      <c r="B30" s="19" t="s">
        <v>558</v>
      </c>
      <c r="C30" s="17" t="s">
        <v>559</v>
      </c>
      <c r="D30" s="17" t="s">
        <v>216</v>
      </c>
      <c r="E30" s="20">
        <v>228351</v>
      </c>
      <c r="F30" s="21">
        <v>11196.04953</v>
      </c>
      <c r="G30" s="22">
        <v>1.7015061880106458E-2</v>
      </c>
      <c r="H30" s="179"/>
      <c r="I30" s="182"/>
    </row>
    <row r="31" spans="1:9" ht="13.15" customHeight="1">
      <c r="A31" s="5" t="s">
        <v>242</v>
      </c>
      <c r="B31" s="19" t="s">
        <v>636</v>
      </c>
      <c r="C31" s="17" t="s">
        <v>637</v>
      </c>
      <c r="D31" s="17" t="s">
        <v>177</v>
      </c>
      <c r="E31" s="20">
        <v>1045184</v>
      </c>
      <c r="F31" s="21">
        <v>10770.62112</v>
      </c>
      <c r="G31" s="22">
        <v>1.6368522160689434E-2</v>
      </c>
      <c r="H31" s="179"/>
      <c r="I31" s="182"/>
    </row>
    <row r="32" spans="1:9" ht="13.15" customHeight="1">
      <c r="A32" s="5" t="s">
        <v>246</v>
      </c>
      <c r="B32" s="19" t="s">
        <v>273</v>
      </c>
      <c r="C32" s="17" t="s">
        <v>274</v>
      </c>
      <c r="D32" s="17" t="s">
        <v>191</v>
      </c>
      <c r="E32" s="20">
        <v>664677</v>
      </c>
      <c r="F32" s="21">
        <v>9450.3775860000005</v>
      </c>
      <c r="G32" s="22">
        <v>1.4362097897593087E-2</v>
      </c>
      <c r="H32" s="179"/>
      <c r="I32" s="182"/>
    </row>
    <row r="33" spans="1:9" ht="13.15" customHeight="1">
      <c r="A33" s="5" t="s">
        <v>247</v>
      </c>
      <c r="B33" s="19" t="s">
        <v>304</v>
      </c>
      <c r="C33" s="17" t="s">
        <v>305</v>
      </c>
      <c r="D33" s="17" t="s">
        <v>191</v>
      </c>
      <c r="E33" s="20">
        <v>604075</v>
      </c>
      <c r="F33" s="21">
        <v>8963.8689250000007</v>
      </c>
      <c r="G33" s="22">
        <v>1.3622732199902865E-2</v>
      </c>
      <c r="H33" s="179"/>
      <c r="I33" s="182"/>
    </row>
    <row r="34" spans="1:9" ht="13.15" customHeight="1">
      <c r="A34" s="5" t="s">
        <v>250</v>
      </c>
      <c r="B34" s="19" t="s">
        <v>231</v>
      </c>
      <c r="C34" s="17" t="s">
        <v>232</v>
      </c>
      <c r="D34" s="17" t="s">
        <v>233</v>
      </c>
      <c r="E34" s="20">
        <v>1611880</v>
      </c>
      <c r="F34" s="21">
        <v>8084.3841400000001</v>
      </c>
      <c r="G34" s="22">
        <v>1.2286145754899247E-2</v>
      </c>
      <c r="H34" s="179"/>
      <c r="I34" s="182"/>
    </row>
    <row r="35" spans="1:9" ht="13.15" customHeight="1">
      <c r="A35" s="5" t="s">
        <v>253</v>
      </c>
      <c r="B35" s="19" t="s">
        <v>722</v>
      </c>
      <c r="C35" s="17" t="s">
        <v>723</v>
      </c>
      <c r="D35" s="17" t="s">
        <v>229</v>
      </c>
      <c r="E35" s="20">
        <v>1303759</v>
      </c>
      <c r="F35" s="21">
        <v>6207.8484785000001</v>
      </c>
      <c r="G35" s="22">
        <v>9.4343032085534382E-3</v>
      </c>
      <c r="H35" s="179"/>
      <c r="I35" s="182"/>
    </row>
    <row r="36" spans="1:9" ht="13.15" customHeight="1">
      <c r="A36" s="5" t="s">
        <v>257</v>
      </c>
      <c r="B36" s="19" t="s">
        <v>572</v>
      </c>
      <c r="C36" s="17" t="s">
        <v>573</v>
      </c>
      <c r="D36" s="17" t="s">
        <v>574</v>
      </c>
      <c r="E36" s="20">
        <v>1107945</v>
      </c>
      <c r="F36" s="21">
        <v>6124.7199600000004</v>
      </c>
      <c r="G36" s="22">
        <v>9.3079696404061146E-3</v>
      </c>
      <c r="H36" s="179"/>
      <c r="I36" s="182"/>
    </row>
    <row r="37" spans="1:9" ht="13.15" customHeight="1">
      <c r="A37" s="5" t="s">
        <v>258</v>
      </c>
      <c r="B37" s="16" t="s">
        <v>22</v>
      </c>
      <c r="C37" s="17"/>
      <c r="D37" s="17"/>
      <c r="E37" s="17"/>
      <c r="F37" s="23">
        <v>647762.44777900004</v>
      </c>
      <c r="G37" s="24">
        <v>0.98442920451861493</v>
      </c>
      <c r="H37" s="178"/>
      <c r="I37" s="182"/>
    </row>
    <row r="38" spans="1:9" ht="13.15" customHeight="1">
      <c r="A38" s="1"/>
      <c r="B38" s="25" t="s">
        <v>23</v>
      </c>
      <c r="C38" s="26"/>
      <c r="D38" s="26"/>
      <c r="E38" s="26"/>
      <c r="F38" s="27" t="s">
        <v>24</v>
      </c>
      <c r="G38" s="27" t="s">
        <v>24</v>
      </c>
      <c r="H38" s="178"/>
      <c r="I38" s="182"/>
    </row>
    <row r="39" spans="1:9" ht="13.15" customHeight="1">
      <c r="A39" s="1"/>
      <c r="B39" s="25" t="s">
        <v>22</v>
      </c>
      <c r="C39" s="26"/>
      <c r="D39" s="26"/>
      <c r="E39" s="26"/>
      <c r="F39" s="27" t="s">
        <v>24</v>
      </c>
      <c r="G39" s="27" t="s">
        <v>24</v>
      </c>
      <c r="H39" s="178"/>
      <c r="I39" s="182"/>
    </row>
    <row r="40" spans="1:9" ht="13.15" customHeight="1">
      <c r="A40" s="1"/>
      <c r="B40" s="25" t="s">
        <v>526</v>
      </c>
      <c r="C40" s="28"/>
      <c r="D40" s="26"/>
      <c r="E40" s="28"/>
      <c r="F40" s="23">
        <v>647762.44777900004</v>
      </c>
      <c r="G40" s="24">
        <v>0.98442920451861493</v>
      </c>
      <c r="H40" s="178"/>
      <c r="I40" s="182"/>
    </row>
    <row r="41" spans="1:9" ht="13.15" customHeight="1">
      <c r="A41" s="1"/>
      <c r="B41" s="16" t="s">
        <v>114</v>
      </c>
      <c r="C41" s="17"/>
      <c r="D41" s="17"/>
      <c r="E41" s="17"/>
      <c r="F41" s="17"/>
      <c r="G41" s="18"/>
      <c r="H41" s="177"/>
      <c r="I41" s="182"/>
    </row>
    <row r="42" spans="1:9" ht="13.15" customHeight="1">
      <c r="A42" s="5" t="s">
        <v>259</v>
      </c>
      <c r="B42" s="19" t="s">
        <v>116</v>
      </c>
      <c r="C42" s="17"/>
      <c r="D42" s="17" t="s">
        <v>117</v>
      </c>
      <c r="E42" s="20"/>
      <c r="F42" s="21">
        <v>9640.35</v>
      </c>
      <c r="G42" s="22">
        <v>1.465080619341314E-2</v>
      </c>
      <c r="H42" s="179"/>
      <c r="I42" s="182"/>
    </row>
    <row r="43" spans="1:9">
      <c r="B43" s="16" t="s">
        <v>22</v>
      </c>
      <c r="C43" s="17"/>
      <c r="D43" s="17"/>
      <c r="E43" s="17"/>
      <c r="F43" s="23">
        <v>9640.35</v>
      </c>
      <c r="G43" s="24">
        <v>1.465080619341314E-2</v>
      </c>
      <c r="H43" s="178"/>
      <c r="I43" s="182"/>
    </row>
    <row r="44" spans="1:9">
      <c r="B44" s="25" t="s">
        <v>526</v>
      </c>
      <c r="C44" s="28"/>
      <c r="D44" s="26"/>
      <c r="E44" s="28"/>
      <c r="F44" s="23">
        <v>9640.35</v>
      </c>
      <c r="G44" s="24">
        <v>1.465080619341314E-2</v>
      </c>
      <c r="H44" s="178"/>
      <c r="I44" s="182"/>
    </row>
    <row r="45" spans="1:9">
      <c r="B45" s="25" t="s">
        <v>119</v>
      </c>
      <c r="C45" s="17"/>
      <c r="D45" s="26"/>
      <c r="E45" s="17"/>
      <c r="F45" s="23">
        <v>605.36045697526549</v>
      </c>
      <c r="G45" s="24">
        <v>9.199892879719749E-4</v>
      </c>
      <c r="H45" s="178"/>
      <c r="I45" s="182"/>
    </row>
    <row r="46" spans="1:9" ht="15" thickBot="1">
      <c r="B46" s="29" t="s">
        <v>120</v>
      </c>
      <c r="C46" s="30"/>
      <c r="D46" s="30"/>
      <c r="E46" s="30"/>
      <c r="F46" s="31">
        <v>658008.15823597531</v>
      </c>
      <c r="G46" s="6">
        <v>1</v>
      </c>
      <c r="H46" s="180"/>
      <c r="I46" s="183"/>
    </row>
    <row r="47" spans="1:9">
      <c r="B47" s="32"/>
      <c r="C47" s="12"/>
      <c r="D47" s="12"/>
      <c r="E47" s="12"/>
      <c r="F47" s="12"/>
      <c r="G47" s="12"/>
      <c r="H47" s="12"/>
    </row>
    <row r="48" spans="1:9" ht="34.5">
      <c r="B48" s="247" t="s">
        <v>973</v>
      </c>
      <c r="C48" s="12"/>
      <c r="D48" s="12"/>
      <c r="E48" s="12"/>
      <c r="F48" s="12"/>
      <c r="G48" s="12"/>
      <c r="H48" s="12"/>
    </row>
    <row r="49" spans="2:8">
      <c r="B49" s="32"/>
      <c r="C49" s="12"/>
      <c r="D49" s="12"/>
      <c r="E49" s="12"/>
      <c r="F49" s="12"/>
      <c r="G49" s="12"/>
      <c r="H49" s="12"/>
    </row>
    <row r="50" spans="2:8" ht="15" thickBot="1">
      <c r="B50" s="33" t="s">
        <v>117</v>
      </c>
      <c r="C50" s="12"/>
      <c r="D50" s="12"/>
      <c r="E50" s="12"/>
      <c r="F50" s="12"/>
      <c r="G50" s="12"/>
      <c r="H50" s="12"/>
    </row>
    <row r="51" spans="2:8">
      <c r="B51" s="78"/>
      <c r="C51" s="35"/>
      <c r="D51" s="35"/>
      <c r="E51" s="36"/>
      <c r="F51" s="35"/>
      <c r="G51" s="79"/>
      <c r="H51" s="38"/>
    </row>
    <row r="52" spans="2:8">
      <c r="B52" s="39" t="s">
        <v>642</v>
      </c>
      <c r="C52" s="49"/>
      <c r="D52" s="41"/>
      <c r="E52" s="80"/>
      <c r="F52" s="67"/>
      <c r="G52" s="68"/>
      <c r="H52" s="45"/>
    </row>
    <row r="53" spans="2:8">
      <c r="B53" s="39" t="s">
        <v>643</v>
      </c>
      <c r="C53" s="81" t="s">
        <v>644</v>
      </c>
      <c r="D53" s="41"/>
      <c r="E53" s="80"/>
      <c r="F53" s="67"/>
      <c r="G53" s="68"/>
      <c r="H53" s="45"/>
    </row>
    <row r="54" spans="2:8">
      <c r="B54" s="48" t="s">
        <v>645</v>
      </c>
      <c r="C54" s="89"/>
      <c r="D54" s="83"/>
      <c r="E54" s="90"/>
      <c r="F54" s="44"/>
      <c r="G54" s="68"/>
      <c r="H54" s="45"/>
    </row>
    <row r="55" spans="2:8">
      <c r="B55" s="48" t="s">
        <v>675</v>
      </c>
      <c r="C55" s="89">
        <v>51.6419</v>
      </c>
      <c r="D55" s="83"/>
      <c r="E55" s="90"/>
      <c r="F55" s="44"/>
      <c r="G55" s="68"/>
      <c r="H55" s="91"/>
    </row>
    <row r="56" spans="2:8">
      <c r="B56" s="48" t="s">
        <v>683</v>
      </c>
      <c r="C56" s="89">
        <v>51.115200000000002</v>
      </c>
      <c r="D56" s="83"/>
      <c r="E56" s="90"/>
      <c r="F56" s="44"/>
      <c r="G56" s="68"/>
      <c r="H56" s="91"/>
    </row>
    <row r="57" spans="2:8">
      <c r="B57" s="48" t="s">
        <v>677</v>
      </c>
      <c r="C57" s="89">
        <v>45.202100000000002</v>
      </c>
      <c r="D57" s="83"/>
      <c r="E57" s="90"/>
      <c r="F57" s="44"/>
      <c r="G57" s="68"/>
      <c r="H57" s="91"/>
    </row>
    <row r="58" spans="2:8">
      <c r="B58" s="48" t="s">
        <v>684</v>
      </c>
      <c r="C58" s="40">
        <v>39.994799999999998</v>
      </c>
      <c r="D58" s="41"/>
      <c r="E58" s="80"/>
      <c r="F58" s="44"/>
      <c r="G58" s="68"/>
      <c r="H58" s="91"/>
    </row>
    <row r="59" spans="2:8">
      <c r="B59" s="48" t="s">
        <v>654</v>
      </c>
      <c r="C59" s="44"/>
      <c r="D59" s="41"/>
      <c r="E59" s="80"/>
      <c r="F59" s="44"/>
      <c r="G59" s="68"/>
      <c r="H59" s="45"/>
    </row>
    <row r="60" spans="2:8">
      <c r="B60" s="48" t="s">
        <v>675</v>
      </c>
      <c r="C60" s="44">
        <v>52.663499999999999</v>
      </c>
      <c r="D60" s="41"/>
      <c r="E60" s="80"/>
      <c r="F60" s="41"/>
      <c r="G60" s="68"/>
      <c r="H60" s="45"/>
    </row>
    <row r="61" spans="2:8">
      <c r="B61" s="48" t="s">
        <v>683</v>
      </c>
      <c r="C61" s="44">
        <v>52.126399999999997</v>
      </c>
      <c r="D61" s="41"/>
      <c r="E61" s="80"/>
      <c r="F61" s="44"/>
      <c r="G61" s="68"/>
      <c r="H61" s="45"/>
    </row>
    <row r="62" spans="2:8">
      <c r="B62" s="48" t="s">
        <v>677</v>
      </c>
      <c r="C62" s="44">
        <v>46.061900000000001</v>
      </c>
      <c r="D62" s="41"/>
      <c r="E62" s="80"/>
      <c r="F62" s="44"/>
      <c r="G62" s="68"/>
      <c r="H62" s="45"/>
    </row>
    <row r="63" spans="2:8">
      <c r="B63" s="39" t="s">
        <v>684</v>
      </c>
      <c r="C63" s="44">
        <v>40.755499999999998</v>
      </c>
      <c r="D63" s="41"/>
      <c r="E63" s="80"/>
      <c r="F63" s="44"/>
      <c r="G63" s="68"/>
      <c r="H63" s="45"/>
    </row>
    <row r="64" spans="2:8">
      <c r="B64" s="39" t="s">
        <v>668</v>
      </c>
      <c r="C64" s="46" t="s">
        <v>644</v>
      </c>
      <c r="D64" s="41"/>
      <c r="E64" s="80"/>
      <c r="F64" s="44"/>
      <c r="G64" s="68"/>
      <c r="H64" s="45"/>
    </row>
    <row r="65" spans="2:8">
      <c r="B65" s="39" t="s">
        <v>656</v>
      </c>
      <c r="C65" s="46" t="s">
        <v>644</v>
      </c>
      <c r="D65" s="41"/>
      <c r="E65" s="80"/>
      <c r="F65" s="44"/>
      <c r="G65" s="68"/>
      <c r="H65" s="45"/>
    </row>
    <row r="66" spans="2:8">
      <c r="B66" s="39" t="s">
        <v>669</v>
      </c>
      <c r="C66" s="92" t="s">
        <v>644</v>
      </c>
      <c r="D66" s="41"/>
      <c r="E66" s="80"/>
      <c r="F66" s="44"/>
      <c r="G66" s="68"/>
      <c r="H66" s="45"/>
    </row>
    <row r="67" spans="2:8">
      <c r="B67" s="39" t="s">
        <v>679</v>
      </c>
      <c r="C67" s="55">
        <v>0.61002013722973458</v>
      </c>
      <c r="D67" s="41"/>
      <c r="E67" s="80"/>
      <c r="F67" s="44"/>
      <c r="G67" s="68"/>
      <c r="H67" s="45"/>
    </row>
    <row r="68" spans="2:8">
      <c r="B68" s="39" t="s">
        <v>686</v>
      </c>
      <c r="C68" s="46" t="s">
        <v>644</v>
      </c>
      <c r="D68" s="40"/>
      <c r="E68" s="80"/>
      <c r="F68" s="44"/>
      <c r="G68" s="68"/>
      <c r="H68" s="45"/>
    </row>
    <row r="69" spans="2:8">
      <c r="B69" s="39" t="s">
        <v>685</v>
      </c>
      <c r="C69" s="46" t="s">
        <v>644</v>
      </c>
      <c r="D69" s="44"/>
      <c r="E69" s="69"/>
      <c r="F69" s="44"/>
      <c r="G69" s="68"/>
      <c r="H69" s="45"/>
    </row>
    <row r="70" spans="2:8">
      <c r="B70" s="39" t="s">
        <v>724</v>
      </c>
      <c r="C70" s="46" t="s">
        <v>644</v>
      </c>
      <c r="D70" s="44"/>
      <c r="E70" s="69"/>
      <c r="F70" s="44"/>
      <c r="G70" s="68"/>
      <c r="H70" s="45"/>
    </row>
    <row r="71" spans="2:8">
      <c r="B71" s="39" t="s">
        <v>663</v>
      </c>
      <c r="C71" s="93" t="s">
        <v>644</v>
      </c>
      <c r="D71" s="44"/>
      <c r="E71" s="69"/>
      <c r="F71" s="44"/>
      <c r="G71" s="68"/>
      <c r="H71" s="45"/>
    </row>
    <row r="72" spans="2:8" ht="15" thickBot="1">
      <c r="B72" s="56"/>
      <c r="C72" s="61"/>
      <c r="D72" s="61"/>
      <c r="E72" s="76"/>
      <c r="F72" s="61"/>
      <c r="G72" s="77"/>
      <c r="H72" s="62"/>
    </row>
    <row r="74" spans="2:8">
      <c r="B74" s="249" t="s">
        <v>979</v>
      </c>
      <c r="C74" s="257"/>
      <c r="D74" s="257"/>
      <c r="E74" s="257"/>
      <c r="F74" s="257"/>
      <c r="H74" s="258"/>
    </row>
    <row r="75" spans="2:8">
      <c r="B75" s="257"/>
      <c r="C75" s="257"/>
      <c r="D75" s="257"/>
      <c r="E75" s="257"/>
      <c r="F75" s="257"/>
      <c r="G75" s="257"/>
      <c r="H75" s="258"/>
    </row>
    <row r="76" spans="2:8" ht="15" thickBot="1">
      <c r="B76" s="251" t="s">
        <v>980</v>
      </c>
      <c r="C76" s="257"/>
      <c r="D76" s="257"/>
      <c r="E76" s="257"/>
      <c r="F76" s="257"/>
      <c r="G76" s="257"/>
      <c r="H76" s="258"/>
    </row>
    <row r="77" spans="2:8">
      <c r="B77" s="259" t="s">
        <v>991</v>
      </c>
      <c r="C77" s="319"/>
      <c r="D77" s="320"/>
      <c r="E77" s="323"/>
      <c r="F77" s="320"/>
      <c r="G77" s="324"/>
    </row>
    <row r="78" spans="2:8" ht="180.75" customHeight="1" thickBot="1">
      <c r="B78" s="260" t="s">
        <v>992</v>
      </c>
      <c r="C78" s="321"/>
      <c r="D78" s="322"/>
      <c r="E78" s="325"/>
      <c r="F78" s="322"/>
      <c r="G78" s="326"/>
    </row>
    <row r="79" spans="2:8">
      <c r="B79" s="327" t="s">
        <v>984</v>
      </c>
      <c r="C79" s="327"/>
      <c r="D79" s="327"/>
      <c r="E79" s="257"/>
      <c r="F79" s="257"/>
      <c r="G79" s="257"/>
    </row>
  </sheetData>
  <mergeCells count="3">
    <mergeCell ref="C77:D78"/>
    <mergeCell ref="E77:G78"/>
    <mergeCell ref="B79:D79"/>
  </mergeCells>
  <conditionalFormatting sqref="F64">
    <cfRule type="cellIs" dxfId="7" priority="2" operator="equal">
      <formula>TRUE</formula>
    </cfRule>
  </conditionalFormatting>
  <conditionalFormatting sqref="F74">
    <cfRule type="cellIs" dxfId="6"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85"/>
  <sheetViews>
    <sheetView topLeftCell="A43" workbookViewId="0">
      <selection activeCell="B54" sqref="B54"/>
    </sheetView>
  </sheetViews>
  <sheetFormatPr defaultRowHeight="14.5"/>
  <cols>
    <col min="1" max="1" width="7" bestFit="1" customWidth="1"/>
    <col min="2" max="2" width="91.26953125" customWidth="1"/>
    <col min="3" max="3" width="16.7265625" customWidth="1"/>
    <col min="4" max="4" width="33.26953125" customWidth="1"/>
    <col min="5" max="8" width="16.7265625" customWidth="1"/>
    <col min="9" max="9" width="12.81640625" bestFit="1" customWidth="1"/>
  </cols>
  <sheetData>
    <row r="1" spans="1:9" ht="16.149999999999999" customHeight="1">
      <c r="A1" s="12"/>
      <c r="B1" s="128" t="s">
        <v>993</v>
      </c>
      <c r="C1" s="12"/>
      <c r="D1" s="12"/>
      <c r="E1" s="12"/>
      <c r="F1" s="12"/>
      <c r="G1" s="12"/>
      <c r="H1" s="12"/>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161</v>
      </c>
      <c r="E4" s="15" t="s">
        <v>3</v>
      </c>
      <c r="F4" s="15" t="s">
        <v>4</v>
      </c>
      <c r="G4" s="15" t="s">
        <v>5</v>
      </c>
      <c r="H4" s="176" t="s">
        <v>527</v>
      </c>
      <c r="I4" s="181" t="s">
        <v>952</v>
      </c>
    </row>
    <row r="5" spans="1:9" ht="13.15" customHeight="1">
      <c r="A5" s="1"/>
      <c r="B5" s="16" t="s">
        <v>162</v>
      </c>
      <c r="C5" s="17"/>
      <c r="D5" s="17"/>
      <c r="E5" s="17"/>
      <c r="F5" s="17"/>
      <c r="G5" s="18"/>
      <c r="H5" s="177"/>
      <c r="I5" s="182"/>
    </row>
    <row r="6" spans="1:9" ht="13.15" customHeight="1">
      <c r="A6" s="1"/>
      <c r="B6" s="16" t="s">
        <v>7</v>
      </c>
      <c r="C6" s="17"/>
      <c r="D6" s="17"/>
      <c r="E6" s="17"/>
      <c r="F6" s="17"/>
      <c r="G6" s="18"/>
      <c r="H6" s="177"/>
      <c r="I6" s="182"/>
    </row>
    <row r="7" spans="1:9" ht="13.15" customHeight="1">
      <c r="A7" s="5"/>
      <c r="B7" s="19" t="s">
        <v>556</v>
      </c>
      <c r="C7" s="17" t="s">
        <v>557</v>
      </c>
      <c r="D7" s="17" t="s">
        <v>210</v>
      </c>
      <c r="E7" s="20">
        <v>31828</v>
      </c>
      <c r="F7" s="21">
        <v>3016.4987000000001</v>
      </c>
      <c r="G7" s="22">
        <v>3.4966300733773353E-2</v>
      </c>
      <c r="H7" s="179"/>
      <c r="I7" s="182"/>
    </row>
    <row r="8" spans="1:9" ht="13.15" customHeight="1">
      <c r="A8" s="5"/>
      <c r="B8" s="19" t="s">
        <v>208</v>
      </c>
      <c r="C8" s="17" t="s">
        <v>209</v>
      </c>
      <c r="D8" s="17" t="s">
        <v>210</v>
      </c>
      <c r="E8" s="20">
        <v>48982</v>
      </c>
      <c r="F8" s="21">
        <v>2880.6314200000002</v>
      </c>
      <c r="G8" s="22">
        <v>3.3391370112268427E-2</v>
      </c>
      <c r="H8" s="179"/>
      <c r="I8" s="182"/>
    </row>
    <row r="9" spans="1:9" ht="13.15" customHeight="1">
      <c r="A9" s="5"/>
      <c r="B9" s="19" t="s">
        <v>292</v>
      </c>
      <c r="C9" s="17" t="s">
        <v>293</v>
      </c>
      <c r="D9" s="17" t="s">
        <v>294</v>
      </c>
      <c r="E9" s="20">
        <v>333518</v>
      </c>
      <c r="F9" s="21">
        <v>2740.5174059999999</v>
      </c>
      <c r="G9" s="22">
        <v>3.1767212690771734E-2</v>
      </c>
      <c r="H9" s="179"/>
      <c r="I9" s="182"/>
    </row>
    <row r="10" spans="1:9" ht="13.15" customHeight="1">
      <c r="A10" s="5"/>
      <c r="B10" s="19" t="s">
        <v>193</v>
      </c>
      <c r="C10" s="17" t="s">
        <v>194</v>
      </c>
      <c r="D10" s="17" t="s">
        <v>173</v>
      </c>
      <c r="E10" s="20">
        <v>618627</v>
      </c>
      <c r="F10" s="21">
        <v>2734.6406535000001</v>
      </c>
      <c r="G10" s="22">
        <v>3.1699091230864278E-2</v>
      </c>
      <c r="H10" s="179"/>
      <c r="I10" s="182"/>
    </row>
    <row r="11" spans="1:9" ht="13.15" customHeight="1">
      <c r="A11" s="5"/>
      <c r="B11" s="19" t="s">
        <v>307</v>
      </c>
      <c r="C11" s="17" t="s">
        <v>308</v>
      </c>
      <c r="D11" s="17" t="s">
        <v>222</v>
      </c>
      <c r="E11" s="20">
        <v>61601</v>
      </c>
      <c r="F11" s="21">
        <v>2717.096908</v>
      </c>
      <c r="G11" s="22">
        <v>3.1495729670937271E-2</v>
      </c>
      <c r="H11" s="179"/>
      <c r="I11" s="182"/>
    </row>
    <row r="12" spans="1:9" ht="13.15" customHeight="1">
      <c r="A12" s="5"/>
      <c r="B12" s="19" t="s">
        <v>725</v>
      </c>
      <c r="C12" s="17" t="s">
        <v>726</v>
      </c>
      <c r="D12" s="17" t="s">
        <v>309</v>
      </c>
      <c r="E12" s="20">
        <v>426076</v>
      </c>
      <c r="F12" s="21">
        <v>2696.8480420000001</v>
      </c>
      <c r="G12" s="22">
        <v>3.1261011208080357E-2</v>
      </c>
      <c r="H12" s="179"/>
      <c r="I12" s="182"/>
    </row>
    <row r="13" spans="1:9" ht="13.15" customHeight="1">
      <c r="A13" s="5"/>
      <c r="B13" s="19" t="s">
        <v>380</v>
      </c>
      <c r="C13" s="17" t="s">
        <v>381</v>
      </c>
      <c r="D13" s="17" t="s">
        <v>216</v>
      </c>
      <c r="E13" s="20">
        <v>25371</v>
      </c>
      <c r="F13" s="21">
        <v>2653.8065999999999</v>
      </c>
      <c r="G13" s="22">
        <v>3.0762088399001318E-2</v>
      </c>
      <c r="H13" s="179"/>
      <c r="I13" s="182"/>
    </row>
    <row r="14" spans="1:9" ht="13.15" customHeight="1">
      <c r="A14" s="5"/>
      <c r="B14" s="19" t="s">
        <v>220</v>
      </c>
      <c r="C14" s="17" t="s">
        <v>221</v>
      </c>
      <c r="D14" s="17" t="s">
        <v>222</v>
      </c>
      <c r="E14" s="20">
        <v>39687</v>
      </c>
      <c r="F14" s="21">
        <v>2645.9322900000002</v>
      </c>
      <c r="G14" s="22">
        <v>3.0670811883108585E-2</v>
      </c>
      <c r="H14" s="179"/>
      <c r="I14" s="182"/>
    </row>
    <row r="15" spans="1:9" ht="13.15" customHeight="1">
      <c r="A15" s="5"/>
      <c r="B15" s="19" t="s">
        <v>727</v>
      </c>
      <c r="C15" s="17" t="s">
        <v>728</v>
      </c>
      <c r="D15" s="17" t="s">
        <v>210</v>
      </c>
      <c r="E15" s="20">
        <v>165830</v>
      </c>
      <c r="F15" s="21">
        <v>2617.1290600000002</v>
      </c>
      <c r="G15" s="22">
        <v>3.0336933933058734E-2</v>
      </c>
      <c r="H15" s="179"/>
      <c r="I15" s="182"/>
    </row>
    <row r="16" spans="1:9" ht="13.15" customHeight="1">
      <c r="A16" s="5"/>
      <c r="B16" s="19" t="s">
        <v>270</v>
      </c>
      <c r="C16" s="17" t="s">
        <v>271</v>
      </c>
      <c r="D16" s="17" t="s">
        <v>216</v>
      </c>
      <c r="E16" s="20">
        <v>36313</v>
      </c>
      <c r="F16" s="21">
        <v>2606.1840099999999</v>
      </c>
      <c r="G16" s="22">
        <v>3.0210062368404591E-2</v>
      </c>
      <c r="H16" s="179"/>
      <c r="I16" s="182"/>
    </row>
    <row r="17" spans="1:9" ht="13.15" customHeight="1">
      <c r="A17" s="5"/>
      <c r="B17" s="19" t="s">
        <v>729</v>
      </c>
      <c r="C17" s="17" t="s">
        <v>730</v>
      </c>
      <c r="D17" s="17" t="s">
        <v>222</v>
      </c>
      <c r="E17" s="20">
        <v>182594</v>
      </c>
      <c r="F17" s="21">
        <v>2604.5208160000002</v>
      </c>
      <c r="G17" s="22">
        <v>3.019078314856518E-2</v>
      </c>
      <c r="H17" s="179"/>
      <c r="I17" s="182"/>
    </row>
    <row r="18" spans="1:9" ht="13.15" customHeight="1">
      <c r="A18" s="5"/>
      <c r="B18" s="19" t="s">
        <v>400</v>
      </c>
      <c r="C18" s="17" t="s">
        <v>401</v>
      </c>
      <c r="D18" s="17" t="s">
        <v>282</v>
      </c>
      <c r="E18" s="20">
        <v>141888</v>
      </c>
      <c r="F18" s="21">
        <v>2596.6922880000002</v>
      </c>
      <c r="G18" s="22">
        <v>3.0100037323164769E-2</v>
      </c>
      <c r="H18" s="179"/>
      <c r="I18" s="182"/>
    </row>
    <row r="19" spans="1:9" ht="13.15" customHeight="1">
      <c r="A19" s="5"/>
      <c r="B19" s="19" t="s">
        <v>731</v>
      </c>
      <c r="C19" s="17" t="s">
        <v>732</v>
      </c>
      <c r="D19" s="17" t="s">
        <v>282</v>
      </c>
      <c r="E19" s="20">
        <v>144035</v>
      </c>
      <c r="F19" s="21">
        <v>2581.39527</v>
      </c>
      <c r="G19" s="22">
        <v>2.992271911920932E-2</v>
      </c>
      <c r="H19" s="179"/>
      <c r="I19" s="182"/>
    </row>
    <row r="20" spans="1:9" ht="13.15" customHeight="1">
      <c r="A20" s="5"/>
      <c r="B20" s="19" t="s">
        <v>554</v>
      </c>
      <c r="C20" s="17" t="s">
        <v>555</v>
      </c>
      <c r="D20" s="17" t="s">
        <v>302</v>
      </c>
      <c r="E20" s="20">
        <v>14123</v>
      </c>
      <c r="F20" s="21">
        <v>2577.0238100000001</v>
      </c>
      <c r="G20" s="22">
        <v>2.9872046534796914E-2</v>
      </c>
      <c r="H20" s="179"/>
      <c r="I20" s="182"/>
    </row>
    <row r="21" spans="1:9" ht="13.15" customHeight="1">
      <c r="A21" s="5"/>
      <c r="B21" s="19" t="s">
        <v>304</v>
      </c>
      <c r="C21" s="17" t="s">
        <v>305</v>
      </c>
      <c r="D21" s="17" t="s">
        <v>191</v>
      </c>
      <c r="E21" s="20">
        <v>172132</v>
      </c>
      <c r="F21" s="21">
        <v>2554.266748</v>
      </c>
      <c r="G21" s="22">
        <v>2.9608253855652338E-2</v>
      </c>
      <c r="H21" s="179"/>
      <c r="I21" s="182"/>
    </row>
    <row r="22" spans="1:9" ht="13.15" customHeight="1">
      <c r="A22" s="5"/>
      <c r="B22" s="19" t="s">
        <v>266</v>
      </c>
      <c r="C22" s="17" t="s">
        <v>267</v>
      </c>
      <c r="D22" s="17" t="s">
        <v>268</v>
      </c>
      <c r="E22" s="20">
        <v>95203</v>
      </c>
      <c r="F22" s="21">
        <v>2546.013829</v>
      </c>
      <c r="G22" s="22">
        <v>2.951258862374441E-2</v>
      </c>
      <c r="H22" s="179"/>
      <c r="I22" s="182"/>
    </row>
    <row r="23" spans="1:9" ht="13.15" customHeight="1">
      <c r="A23" s="5"/>
      <c r="B23" s="19" t="s">
        <v>186</v>
      </c>
      <c r="C23" s="17" t="s">
        <v>187</v>
      </c>
      <c r="D23" s="17" t="s">
        <v>177</v>
      </c>
      <c r="E23" s="20">
        <v>165388</v>
      </c>
      <c r="F23" s="21">
        <v>2543.171276</v>
      </c>
      <c r="G23" s="22">
        <v>2.9479638646656838E-2</v>
      </c>
      <c r="H23" s="179"/>
      <c r="I23" s="182"/>
    </row>
    <row r="24" spans="1:9" ht="13.15" customHeight="1">
      <c r="A24" s="5"/>
      <c r="B24" s="19" t="s">
        <v>260</v>
      </c>
      <c r="C24" s="17" t="s">
        <v>261</v>
      </c>
      <c r="D24" s="17" t="s">
        <v>177</v>
      </c>
      <c r="E24" s="20">
        <v>75406</v>
      </c>
      <c r="F24" s="21">
        <v>2520.7471740000001</v>
      </c>
      <c r="G24" s="22">
        <v>2.9219705534729155E-2</v>
      </c>
      <c r="H24" s="179"/>
      <c r="I24" s="182"/>
    </row>
    <row r="25" spans="1:9" ht="13.15" customHeight="1">
      <c r="A25" s="5"/>
      <c r="B25" s="19" t="s">
        <v>175</v>
      </c>
      <c r="C25" s="17" t="s">
        <v>176</v>
      </c>
      <c r="D25" s="17" t="s">
        <v>177</v>
      </c>
      <c r="E25" s="20">
        <v>275546</v>
      </c>
      <c r="F25" s="21">
        <v>2502.6465450000001</v>
      </c>
      <c r="G25" s="22">
        <v>2.9009888757057591E-2</v>
      </c>
      <c r="H25" s="179"/>
      <c r="I25" s="182"/>
    </row>
    <row r="26" spans="1:9" ht="13.15" customHeight="1">
      <c r="A26" s="5"/>
      <c r="B26" s="19" t="s">
        <v>248</v>
      </c>
      <c r="C26" s="17" t="s">
        <v>249</v>
      </c>
      <c r="D26" s="17" t="s">
        <v>210</v>
      </c>
      <c r="E26" s="20">
        <v>135648</v>
      </c>
      <c r="F26" s="21">
        <v>2483.8505279999999</v>
      </c>
      <c r="G26" s="22">
        <v>2.8792011261198198E-2</v>
      </c>
      <c r="H26" s="179"/>
      <c r="I26" s="182"/>
    </row>
    <row r="27" spans="1:9" ht="13.15" customHeight="1">
      <c r="A27" s="5"/>
      <c r="B27" s="19" t="s">
        <v>548</v>
      </c>
      <c r="C27" s="17" t="s">
        <v>549</v>
      </c>
      <c r="D27" s="17" t="s">
        <v>216</v>
      </c>
      <c r="E27" s="20">
        <v>73944</v>
      </c>
      <c r="F27" s="21">
        <v>2481.338808</v>
      </c>
      <c r="G27" s="22">
        <v>2.8762896195814933E-2</v>
      </c>
      <c r="H27" s="179"/>
      <c r="I27" s="182"/>
    </row>
    <row r="28" spans="1:9" ht="13.15" customHeight="1">
      <c r="A28" s="5"/>
      <c r="B28" s="19" t="s">
        <v>546</v>
      </c>
      <c r="C28" s="17" t="s">
        <v>547</v>
      </c>
      <c r="D28" s="17" t="s">
        <v>531</v>
      </c>
      <c r="E28" s="20">
        <v>1592927</v>
      </c>
      <c r="F28" s="21">
        <v>2476.0457287999998</v>
      </c>
      <c r="G28" s="22">
        <v>2.8701540492557086E-2</v>
      </c>
      <c r="H28" s="179"/>
      <c r="I28" s="182"/>
    </row>
    <row r="29" spans="1:9" ht="13.15" customHeight="1">
      <c r="A29" s="5"/>
      <c r="B29" s="19" t="s">
        <v>396</v>
      </c>
      <c r="C29" s="17" t="s">
        <v>397</v>
      </c>
      <c r="D29" s="17" t="s">
        <v>398</v>
      </c>
      <c r="E29" s="20">
        <v>174043</v>
      </c>
      <c r="F29" s="21">
        <v>2474.0212449999999</v>
      </c>
      <c r="G29" s="22">
        <v>2.8678073315401845E-2</v>
      </c>
      <c r="H29" s="179"/>
      <c r="I29" s="182"/>
    </row>
    <row r="30" spans="1:9" ht="13.15" customHeight="1">
      <c r="A30" s="5"/>
      <c r="B30" s="19" t="s">
        <v>733</v>
      </c>
      <c r="C30" s="17" t="s">
        <v>734</v>
      </c>
      <c r="D30" s="17" t="s">
        <v>430</v>
      </c>
      <c r="E30" s="20">
        <v>2808957</v>
      </c>
      <c r="F30" s="21">
        <v>2471.6012642999999</v>
      </c>
      <c r="G30" s="22">
        <v>2.865002166302549E-2</v>
      </c>
      <c r="H30" s="179"/>
      <c r="I30" s="182"/>
    </row>
    <row r="31" spans="1:9" ht="13.15" customHeight="1">
      <c r="A31" s="5"/>
      <c r="B31" s="19" t="s">
        <v>558</v>
      </c>
      <c r="C31" s="17" t="s">
        <v>559</v>
      </c>
      <c r="D31" s="17" t="s">
        <v>216</v>
      </c>
      <c r="E31" s="20">
        <v>50335</v>
      </c>
      <c r="F31" s="21">
        <v>2467.9250499999998</v>
      </c>
      <c r="G31" s="22">
        <v>2.8607408147304236E-2</v>
      </c>
      <c r="H31" s="179"/>
      <c r="I31" s="182"/>
    </row>
    <row r="32" spans="1:9" ht="13.15" customHeight="1">
      <c r="A32" s="5"/>
      <c r="B32" s="19" t="s">
        <v>263</v>
      </c>
      <c r="C32" s="17" t="s">
        <v>264</v>
      </c>
      <c r="D32" s="17" t="s">
        <v>265</v>
      </c>
      <c r="E32" s="20">
        <v>598619</v>
      </c>
      <c r="F32" s="21">
        <v>2458.8275425000002</v>
      </c>
      <c r="G32" s="22">
        <v>2.8501952712109532E-2</v>
      </c>
      <c r="H32" s="179"/>
      <c r="I32" s="182"/>
    </row>
    <row r="33" spans="1:9" ht="13.15" customHeight="1">
      <c r="A33" s="5"/>
      <c r="B33" s="19" t="s">
        <v>735</v>
      </c>
      <c r="C33" s="17" t="s">
        <v>736</v>
      </c>
      <c r="D33" s="17" t="s">
        <v>177</v>
      </c>
      <c r="E33" s="20">
        <v>566172</v>
      </c>
      <c r="F33" s="21">
        <v>2426.6131919999998</v>
      </c>
      <c r="G33" s="22">
        <v>2.8128534129987753E-2</v>
      </c>
      <c r="H33" s="179"/>
      <c r="I33" s="182"/>
    </row>
    <row r="34" spans="1:9" ht="13.15" customHeight="1">
      <c r="A34" s="5"/>
      <c r="B34" s="19" t="s">
        <v>737</v>
      </c>
      <c r="C34" s="17" t="s">
        <v>738</v>
      </c>
      <c r="D34" s="17" t="s">
        <v>177</v>
      </c>
      <c r="E34" s="20">
        <v>716052</v>
      </c>
      <c r="F34" s="21">
        <v>2417.7495779999999</v>
      </c>
      <c r="G34" s="22">
        <v>2.8025789914413558E-2</v>
      </c>
      <c r="H34" s="179"/>
      <c r="I34" s="182"/>
    </row>
    <row r="35" spans="1:9" ht="13.15" customHeight="1">
      <c r="A35" s="5"/>
      <c r="B35" s="19" t="s">
        <v>386</v>
      </c>
      <c r="C35" s="17" t="s">
        <v>387</v>
      </c>
      <c r="D35" s="17" t="s">
        <v>388</v>
      </c>
      <c r="E35" s="20">
        <v>527122</v>
      </c>
      <c r="F35" s="21">
        <v>2413.6916379999998</v>
      </c>
      <c r="G35" s="22">
        <v>2.7978751554874531E-2</v>
      </c>
      <c r="H35" s="179"/>
      <c r="I35" s="182"/>
    </row>
    <row r="36" spans="1:9" ht="13.15" customHeight="1">
      <c r="A36" s="5"/>
      <c r="B36" s="19" t="s">
        <v>251</v>
      </c>
      <c r="C36" s="17" t="s">
        <v>252</v>
      </c>
      <c r="D36" s="17" t="s">
        <v>245</v>
      </c>
      <c r="E36" s="20">
        <v>57850</v>
      </c>
      <c r="F36" s="21">
        <v>2357.3296500000001</v>
      </c>
      <c r="G36" s="22">
        <v>2.7325421181365227E-2</v>
      </c>
      <c r="H36" s="179"/>
      <c r="I36" s="182"/>
    </row>
    <row r="37" spans="1:9" ht="13.15" customHeight="1">
      <c r="A37" s="5"/>
      <c r="B37" s="19" t="s">
        <v>432</v>
      </c>
      <c r="C37" s="17" t="s">
        <v>433</v>
      </c>
      <c r="D37" s="17" t="s">
        <v>398</v>
      </c>
      <c r="E37" s="20">
        <v>45092</v>
      </c>
      <c r="F37" s="21">
        <v>2346.8131400000002</v>
      </c>
      <c r="G37" s="22">
        <v>2.720351711711692E-2</v>
      </c>
      <c r="H37" s="179"/>
      <c r="I37" s="182"/>
    </row>
    <row r="38" spans="1:9" ht="13.15" customHeight="1">
      <c r="A38" s="5"/>
      <c r="B38" s="19" t="s">
        <v>355</v>
      </c>
      <c r="C38" s="17" t="s">
        <v>356</v>
      </c>
      <c r="D38" s="17" t="s">
        <v>40</v>
      </c>
      <c r="E38" s="20">
        <v>797272</v>
      </c>
      <c r="F38" s="21">
        <v>2316.4737960000002</v>
      </c>
      <c r="G38" s="22">
        <v>2.6851833018473218E-2</v>
      </c>
      <c r="H38" s="179"/>
      <c r="I38" s="182"/>
    </row>
    <row r="39" spans="1:9" ht="13.15" customHeight="1">
      <c r="A39" s="5"/>
      <c r="B39" s="19" t="s">
        <v>277</v>
      </c>
      <c r="C39" s="17" t="s">
        <v>278</v>
      </c>
      <c r="D39" s="17" t="s">
        <v>177</v>
      </c>
      <c r="E39" s="20">
        <v>86639</v>
      </c>
      <c r="F39" s="21">
        <v>1545.2932040000001</v>
      </c>
      <c r="G39" s="22">
        <v>1.7912551029085531E-2</v>
      </c>
      <c r="H39" s="179"/>
      <c r="I39" s="182"/>
    </row>
    <row r="40" spans="1:9" ht="13.15" customHeight="1">
      <c r="A40" s="5"/>
      <c r="B40" s="19" t="s">
        <v>739</v>
      </c>
      <c r="C40" s="17" t="s">
        <v>740</v>
      </c>
      <c r="D40" s="17" t="s">
        <v>222</v>
      </c>
      <c r="E40" s="20">
        <v>23427</v>
      </c>
      <c r="F40" s="21">
        <v>1288.0164600000001</v>
      </c>
      <c r="G40" s="22">
        <v>1.4930280225352047E-2</v>
      </c>
      <c r="H40" s="179"/>
      <c r="I40" s="182"/>
    </row>
    <row r="41" spans="1:9" ht="13.15" customHeight="1">
      <c r="A41" s="5"/>
      <c r="B41" s="19" t="s">
        <v>373</v>
      </c>
      <c r="C41" s="17" t="s">
        <v>374</v>
      </c>
      <c r="D41" s="17" t="s">
        <v>375</v>
      </c>
      <c r="E41" s="20">
        <v>36815</v>
      </c>
      <c r="F41" s="21">
        <v>664.36348999999996</v>
      </c>
      <c r="G41" s="22">
        <v>7.701091861196302E-3</v>
      </c>
      <c r="H41" s="179"/>
      <c r="I41" s="182"/>
    </row>
    <row r="42" spans="1:9" ht="13.15" customHeight="1">
      <c r="A42" s="5"/>
      <c r="B42" s="19" t="s">
        <v>741</v>
      </c>
      <c r="C42" s="17" t="s">
        <v>742</v>
      </c>
      <c r="D42" s="17" t="s">
        <v>312</v>
      </c>
      <c r="E42" s="20">
        <v>291301</v>
      </c>
      <c r="F42" s="21">
        <v>408.5205224</v>
      </c>
      <c r="G42" s="22">
        <v>4.7354409409016461E-3</v>
      </c>
      <c r="H42" s="179"/>
      <c r="I42" s="182"/>
    </row>
    <row r="43" spans="1:9" ht="13.15" customHeight="1">
      <c r="A43" s="5"/>
      <c r="B43" s="16" t="s">
        <v>22</v>
      </c>
      <c r="C43" s="17"/>
      <c r="D43" s="17"/>
      <c r="E43" s="17"/>
      <c r="F43" s="23">
        <v>85834.237682499996</v>
      </c>
      <c r="G43" s="24">
        <v>0.99496338853402322</v>
      </c>
      <c r="H43" s="178"/>
      <c r="I43" s="182"/>
    </row>
    <row r="44" spans="1:9" ht="13.15" customHeight="1">
      <c r="A44" s="1"/>
      <c r="B44" s="25" t="s">
        <v>23</v>
      </c>
      <c r="C44" s="26"/>
      <c r="D44" s="26"/>
      <c r="E44" s="26"/>
      <c r="F44" s="27" t="s">
        <v>24</v>
      </c>
      <c r="G44" s="27" t="s">
        <v>24</v>
      </c>
      <c r="H44" s="178"/>
      <c r="I44" s="182"/>
    </row>
    <row r="45" spans="1:9" ht="13.15" customHeight="1">
      <c r="A45" s="1"/>
      <c r="B45" s="25" t="s">
        <v>22</v>
      </c>
      <c r="C45" s="26"/>
      <c r="D45" s="26"/>
      <c r="E45" s="26"/>
      <c r="F45" s="27" t="s">
        <v>24</v>
      </c>
      <c r="G45" s="27" t="s">
        <v>24</v>
      </c>
      <c r="H45" s="178"/>
      <c r="I45" s="182"/>
    </row>
    <row r="46" spans="1:9" ht="13.15" customHeight="1">
      <c r="A46" s="1"/>
      <c r="B46" s="25" t="s">
        <v>526</v>
      </c>
      <c r="C46" s="28"/>
      <c r="D46" s="26"/>
      <c r="E46" s="28"/>
      <c r="F46" s="23">
        <v>85834.237682499996</v>
      </c>
      <c r="G46" s="24">
        <v>0.99496338853402322</v>
      </c>
      <c r="H46" s="178"/>
      <c r="I46" s="182"/>
    </row>
    <row r="47" spans="1:9" ht="13.15" customHeight="1">
      <c r="A47" s="1"/>
      <c r="B47" s="16" t="s">
        <v>114</v>
      </c>
      <c r="C47" s="17"/>
      <c r="D47" s="17"/>
      <c r="E47" s="17"/>
      <c r="F47" s="17"/>
      <c r="G47" s="18"/>
      <c r="H47" s="177"/>
      <c r="I47" s="182"/>
    </row>
    <row r="48" spans="1:9" ht="13.15" customHeight="1">
      <c r="A48" s="5"/>
      <c r="B48" s="19" t="s">
        <v>116</v>
      </c>
      <c r="C48" s="17"/>
      <c r="D48" s="17" t="s">
        <v>117</v>
      </c>
      <c r="E48" s="20"/>
      <c r="F48" s="21">
        <v>554.25</v>
      </c>
      <c r="G48" s="22">
        <v>6.4246910438562031E-3</v>
      </c>
      <c r="H48" s="179"/>
      <c r="I48" s="182"/>
    </row>
    <row r="49" spans="1:9" ht="13.15" customHeight="1">
      <c r="A49" s="1"/>
      <c r="B49" s="16" t="s">
        <v>22</v>
      </c>
      <c r="C49" s="17"/>
      <c r="D49" s="17"/>
      <c r="E49" s="17"/>
      <c r="F49" s="23">
        <v>554.25</v>
      </c>
      <c r="G49" s="24">
        <v>6.4246910438562031E-3</v>
      </c>
      <c r="H49" s="178"/>
      <c r="I49" s="182"/>
    </row>
    <row r="50" spans="1:9">
      <c r="B50" s="25" t="s">
        <v>526</v>
      </c>
      <c r="C50" s="28"/>
      <c r="D50" s="26"/>
      <c r="E50" s="28"/>
      <c r="F50" s="23">
        <v>554.25</v>
      </c>
      <c r="G50" s="24">
        <v>6.4246910438562031E-3</v>
      </c>
      <c r="H50" s="178"/>
      <c r="I50" s="182"/>
    </row>
    <row r="51" spans="1:9">
      <c r="B51" s="25" t="s">
        <v>119</v>
      </c>
      <c r="C51" s="17"/>
      <c r="D51" s="26"/>
      <c r="E51" s="17"/>
      <c r="F51" s="23">
        <v>-119.74787593488693</v>
      </c>
      <c r="G51" s="24">
        <v>-1.3880795778794259E-3</v>
      </c>
      <c r="H51" s="178"/>
      <c r="I51" s="182"/>
    </row>
    <row r="52" spans="1:9" ht="15" thickBot="1">
      <c r="B52" s="29" t="s">
        <v>120</v>
      </c>
      <c r="C52" s="30"/>
      <c r="D52" s="30"/>
      <c r="E52" s="30"/>
      <c r="F52" s="31">
        <v>86268.739806565107</v>
      </c>
      <c r="G52" s="6">
        <v>1</v>
      </c>
      <c r="H52" s="180"/>
      <c r="I52" s="183"/>
    </row>
    <row r="53" spans="1:9">
      <c r="B53" s="33"/>
      <c r="C53" s="32"/>
      <c r="D53" s="32"/>
      <c r="E53" s="32"/>
      <c r="F53" s="244"/>
      <c r="G53" s="245"/>
      <c r="H53" s="244"/>
      <c r="I53" s="68"/>
    </row>
    <row r="54" spans="1:9" ht="23">
      <c r="B54" s="247" t="s">
        <v>973</v>
      </c>
      <c r="C54" s="32"/>
      <c r="D54" s="32"/>
      <c r="E54" s="32"/>
      <c r="F54" s="244"/>
      <c r="G54" s="245"/>
      <c r="H54" s="244"/>
      <c r="I54" s="68"/>
    </row>
    <row r="55" spans="1:9" ht="15" thickBot="1"/>
    <row r="56" spans="1:9">
      <c r="B56" s="78"/>
      <c r="C56" s="35"/>
      <c r="D56" s="35"/>
      <c r="E56" s="36"/>
      <c r="F56" s="35"/>
      <c r="G56" s="79"/>
      <c r="H56" s="38"/>
    </row>
    <row r="57" spans="1:9">
      <c r="B57" s="39" t="s">
        <v>642</v>
      </c>
      <c r="C57" s="40"/>
      <c r="D57" s="41"/>
      <c r="E57" s="80"/>
      <c r="F57" s="67"/>
      <c r="G57" s="68"/>
      <c r="H57" s="45"/>
    </row>
    <row r="58" spans="1:9">
      <c r="B58" s="39" t="s">
        <v>643</v>
      </c>
      <c r="C58" s="49" t="s">
        <v>644</v>
      </c>
      <c r="D58" s="41"/>
      <c r="E58" s="80"/>
      <c r="F58" s="67"/>
      <c r="G58" s="68"/>
      <c r="H58" s="45"/>
    </row>
    <row r="59" spans="1:9">
      <c r="B59" s="39" t="s">
        <v>645</v>
      </c>
      <c r="C59" s="81"/>
      <c r="D59" s="41"/>
      <c r="E59" s="80"/>
      <c r="F59" s="67"/>
      <c r="G59" s="68"/>
      <c r="H59" s="45"/>
    </row>
    <row r="60" spans="1:9">
      <c r="B60" s="48" t="s">
        <v>675</v>
      </c>
      <c r="C60" s="89">
        <v>19.322700000000001</v>
      </c>
      <c r="D60" s="83"/>
      <c r="E60" s="80"/>
      <c r="F60" s="44"/>
      <c r="G60" s="68"/>
      <c r="H60" s="91"/>
    </row>
    <row r="61" spans="1:9">
      <c r="B61" s="48" t="s">
        <v>676</v>
      </c>
      <c r="C61" s="89">
        <v>19.322700000000001</v>
      </c>
      <c r="D61" s="83"/>
      <c r="E61" s="80"/>
      <c r="F61" s="44"/>
      <c r="G61" s="68"/>
      <c r="H61" s="91"/>
    </row>
    <row r="62" spans="1:9">
      <c r="B62" s="48" t="s">
        <v>677</v>
      </c>
      <c r="C62" s="89">
        <v>18.267800000000001</v>
      </c>
      <c r="D62" s="83"/>
      <c r="E62" s="80"/>
      <c r="F62" s="44"/>
      <c r="G62" s="68"/>
      <c r="H62" s="91"/>
    </row>
    <row r="63" spans="1:9">
      <c r="B63" s="48" t="s">
        <v>678</v>
      </c>
      <c r="C63" s="89">
        <v>18.267800000000001</v>
      </c>
      <c r="D63" s="83"/>
      <c r="E63" s="80"/>
      <c r="F63" s="44"/>
      <c r="G63" s="68"/>
      <c r="H63" s="91"/>
    </row>
    <row r="64" spans="1:9">
      <c r="B64" s="48" t="s">
        <v>654</v>
      </c>
      <c r="C64" s="40"/>
      <c r="D64" s="41"/>
      <c r="E64" s="80"/>
      <c r="F64" s="44"/>
      <c r="G64" s="68"/>
      <c r="H64" s="45"/>
    </row>
    <row r="65" spans="2:8">
      <c r="B65" s="48" t="s">
        <v>675</v>
      </c>
      <c r="C65" s="44">
        <v>19.488499999999998</v>
      </c>
      <c r="D65" s="41"/>
      <c r="E65" s="80"/>
      <c r="F65" s="44"/>
      <c r="G65" s="68"/>
      <c r="H65" s="45"/>
    </row>
    <row r="66" spans="2:8">
      <c r="B66" s="48" t="s">
        <v>676</v>
      </c>
      <c r="C66" s="44">
        <v>19.488499999999998</v>
      </c>
      <c r="D66" s="41"/>
      <c r="E66" s="80"/>
      <c r="F66" s="41"/>
      <c r="G66" s="68"/>
      <c r="H66" s="45"/>
    </row>
    <row r="67" spans="2:8">
      <c r="B67" s="48" t="s">
        <v>677</v>
      </c>
      <c r="C67" s="44">
        <v>18.4041</v>
      </c>
      <c r="D67" s="41"/>
      <c r="E67" s="80"/>
      <c r="F67" s="44"/>
      <c r="G67" s="68"/>
      <c r="H67" s="45"/>
    </row>
    <row r="68" spans="2:8">
      <c r="B68" s="48" t="s">
        <v>678</v>
      </c>
      <c r="C68" s="44">
        <v>18.4041</v>
      </c>
      <c r="D68" s="41"/>
      <c r="E68" s="80"/>
      <c r="F68" s="44"/>
      <c r="G68" s="68"/>
      <c r="H68" s="45"/>
    </row>
    <row r="69" spans="2:8">
      <c r="B69" s="39" t="s">
        <v>668</v>
      </c>
      <c r="C69" s="46" t="s">
        <v>644</v>
      </c>
      <c r="D69" s="41"/>
      <c r="E69" s="80"/>
      <c r="F69" s="44"/>
      <c r="G69" s="68"/>
      <c r="H69" s="45"/>
    </row>
    <row r="70" spans="2:8">
      <c r="B70" s="39" t="s">
        <v>656</v>
      </c>
      <c r="C70" s="46" t="s">
        <v>644</v>
      </c>
      <c r="D70" s="41"/>
      <c r="E70" s="80"/>
      <c r="F70" s="44"/>
      <c r="G70" s="68"/>
      <c r="H70" s="45"/>
    </row>
    <row r="71" spans="2:8">
      <c r="B71" s="39" t="s">
        <v>669</v>
      </c>
      <c r="C71" s="46" t="s">
        <v>644</v>
      </c>
      <c r="D71" s="41"/>
      <c r="E71" s="80"/>
      <c r="F71" s="44"/>
      <c r="G71" s="68"/>
      <c r="H71" s="45"/>
    </row>
    <row r="72" spans="2:8">
      <c r="B72" s="39" t="s">
        <v>679</v>
      </c>
      <c r="C72" s="55">
        <v>1.0182926907831003</v>
      </c>
      <c r="D72" s="41"/>
      <c r="E72" s="80"/>
      <c r="F72" s="44"/>
      <c r="G72" s="68"/>
      <c r="H72" s="45"/>
    </row>
    <row r="73" spans="2:8">
      <c r="B73" s="39" t="s">
        <v>686</v>
      </c>
      <c r="C73" s="46" t="s">
        <v>644</v>
      </c>
      <c r="D73" s="41"/>
      <c r="E73" s="80"/>
      <c r="F73" s="44"/>
      <c r="G73" s="68"/>
      <c r="H73" s="45"/>
    </row>
    <row r="74" spans="2:8">
      <c r="B74" s="39" t="s">
        <v>680</v>
      </c>
      <c r="C74" s="46" t="s">
        <v>644</v>
      </c>
      <c r="D74" s="40"/>
      <c r="E74" s="80"/>
      <c r="F74" s="44"/>
      <c r="G74" s="68"/>
      <c r="H74" s="45"/>
    </row>
    <row r="75" spans="2:8">
      <c r="B75" s="39" t="s">
        <v>724</v>
      </c>
      <c r="C75" s="46" t="s">
        <v>644</v>
      </c>
      <c r="D75" s="44"/>
      <c r="E75" s="69"/>
      <c r="F75" s="44"/>
      <c r="G75" s="68"/>
      <c r="H75" s="45"/>
    </row>
    <row r="76" spans="2:8">
      <c r="B76" s="39" t="s">
        <v>663</v>
      </c>
      <c r="C76" s="46" t="s">
        <v>644</v>
      </c>
      <c r="D76" s="44"/>
      <c r="E76" s="69"/>
      <c r="F76" s="44"/>
      <c r="G76" s="68"/>
      <c r="H76" s="45"/>
    </row>
    <row r="77" spans="2:8">
      <c r="B77" s="39"/>
      <c r="C77" s="44"/>
      <c r="D77" s="44"/>
      <c r="E77" s="69"/>
      <c r="F77" s="44"/>
      <c r="G77" s="68"/>
      <c r="H77" s="45"/>
    </row>
    <row r="78" spans="2:8" ht="15" thickBot="1">
      <c r="B78" s="56"/>
      <c r="C78" s="61"/>
      <c r="D78" s="61"/>
      <c r="E78" s="76"/>
      <c r="F78" s="61"/>
      <c r="G78" s="77"/>
      <c r="H78" s="62"/>
    </row>
    <row r="80" spans="2:8">
      <c r="B80" s="249" t="s">
        <v>979</v>
      </c>
      <c r="C80" s="261"/>
      <c r="E80" s="261"/>
      <c r="G80" s="261"/>
    </row>
    <row r="81" spans="2:7">
      <c r="B81" s="261"/>
      <c r="C81" s="261"/>
      <c r="D81" s="261"/>
      <c r="E81" s="261"/>
      <c r="F81" s="261"/>
      <c r="G81" s="261"/>
    </row>
    <row r="82" spans="2:7" ht="15" thickBot="1">
      <c r="B82" s="251" t="s">
        <v>980</v>
      </c>
      <c r="C82" s="261"/>
      <c r="D82" s="261"/>
      <c r="E82" s="261"/>
      <c r="F82" s="261"/>
      <c r="G82" s="261"/>
    </row>
    <row r="83" spans="2:7" ht="15" thickBot="1">
      <c r="B83" s="252" t="s">
        <v>994</v>
      </c>
      <c r="C83" s="328"/>
      <c r="D83" s="329"/>
      <c r="E83" s="332" t="s">
        <v>995</v>
      </c>
      <c r="F83" s="329"/>
      <c r="G83" s="333"/>
    </row>
    <row r="84" spans="2:7" ht="178.5" customHeight="1" thickBot="1">
      <c r="B84" s="262" t="s">
        <v>996</v>
      </c>
      <c r="C84" s="330"/>
      <c r="D84" s="331"/>
      <c r="E84" s="334"/>
      <c r="F84" s="331"/>
      <c r="G84" s="335"/>
    </row>
    <row r="85" spans="2:7">
      <c r="B85" s="336" t="s">
        <v>984</v>
      </c>
      <c r="C85" s="336"/>
      <c r="D85" s="336"/>
      <c r="E85" s="261"/>
      <c r="F85" s="261"/>
      <c r="G85" s="261"/>
    </row>
  </sheetData>
  <mergeCells count="3">
    <mergeCell ref="C83:D84"/>
    <mergeCell ref="E83:G84"/>
    <mergeCell ref="B85:D85"/>
  </mergeCells>
  <conditionalFormatting sqref="F50">
    <cfRule type="cellIs" dxfId="5" priority="2" operator="equal">
      <formula>TRUE</formula>
    </cfRule>
  </conditionalFormatting>
  <conditionalFormatting sqref="F83:F84">
    <cfRule type="cellIs" dxfId="4"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99"/>
  <sheetViews>
    <sheetView topLeftCell="A48" zoomScale="80" zoomScaleNormal="80" workbookViewId="0">
      <selection activeCell="B68" sqref="B68"/>
    </sheetView>
  </sheetViews>
  <sheetFormatPr defaultRowHeight="14.5"/>
  <cols>
    <col min="1" max="1" width="3.26953125" customWidth="1"/>
    <col min="2" max="2" width="69.453125" customWidth="1"/>
    <col min="3" max="3" width="16.7265625" customWidth="1"/>
    <col min="4" max="4" width="33.26953125" customWidth="1"/>
    <col min="5" max="8" width="16.7265625" customWidth="1"/>
    <col min="9" max="9" width="12.81640625" bestFit="1" customWidth="1"/>
  </cols>
  <sheetData>
    <row r="1" spans="1:9" ht="16.149999999999999" customHeight="1">
      <c r="A1" s="12"/>
      <c r="B1" s="338" t="s">
        <v>997</v>
      </c>
      <c r="C1" s="338"/>
      <c r="D1" s="338"/>
      <c r="E1" s="338"/>
      <c r="F1" s="338"/>
      <c r="G1" s="338"/>
      <c r="H1" s="338"/>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161</v>
      </c>
      <c r="E4" s="15" t="s">
        <v>3</v>
      </c>
      <c r="F4" s="15" t="s">
        <v>4</v>
      </c>
      <c r="G4" s="15" t="s">
        <v>5</v>
      </c>
      <c r="H4" s="176" t="s">
        <v>527</v>
      </c>
      <c r="I4" s="181" t="s">
        <v>952</v>
      </c>
    </row>
    <row r="5" spans="1:9" ht="13.15" customHeight="1">
      <c r="A5" s="1"/>
      <c r="B5" s="16" t="s">
        <v>162</v>
      </c>
      <c r="C5" s="17"/>
      <c r="D5" s="17"/>
      <c r="E5" s="17"/>
      <c r="F5" s="17"/>
      <c r="G5" s="18"/>
      <c r="H5" s="177"/>
      <c r="I5" s="182"/>
    </row>
    <row r="6" spans="1:9" ht="13.15" customHeight="1">
      <c r="A6" s="1"/>
      <c r="B6" s="16" t="s">
        <v>7</v>
      </c>
      <c r="C6" s="17"/>
      <c r="D6" s="17"/>
      <c r="E6" s="17"/>
      <c r="F6" s="17"/>
      <c r="G6" s="18"/>
      <c r="H6" s="177"/>
      <c r="I6" s="182"/>
    </row>
    <row r="7" spans="1:9" ht="13.15" customHeight="1">
      <c r="A7" s="5" t="s">
        <v>163</v>
      </c>
      <c r="B7" s="19" t="s">
        <v>164</v>
      </c>
      <c r="C7" s="17" t="s">
        <v>165</v>
      </c>
      <c r="D7" s="17" t="s">
        <v>166</v>
      </c>
      <c r="E7" s="20">
        <v>96017</v>
      </c>
      <c r="F7" s="21">
        <v>714.89457349999998</v>
      </c>
      <c r="G7" s="22">
        <v>0.10508019519259679</v>
      </c>
      <c r="H7" s="179"/>
      <c r="I7" s="182"/>
    </row>
    <row r="8" spans="1:9" ht="13.15" customHeight="1">
      <c r="A8" s="5" t="s">
        <v>167</v>
      </c>
      <c r="B8" s="19" t="s">
        <v>168</v>
      </c>
      <c r="C8" s="17" t="s">
        <v>169</v>
      </c>
      <c r="D8" s="17" t="s">
        <v>166</v>
      </c>
      <c r="E8" s="20">
        <v>44853</v>
      </c>
      <c r="F8" s="21">
        <v>563.53309200000001</v>
      </c>
      <c r="G8" s="22">
        <v>8.2832027965935598E-2</v>
      </c>
      <c r="H8" s="179"/>
      <c r="I8" s="182"/>
    </row>
    <row r="9" spans="1:9" ht="13.15" customHeight="1">
      <c r="A9" s="5" t="s">
        <v>313</v>
      </c>
      <c r="B9" s="19" t="s">
        <v>314</v>
      </c>
      <c r="C9" s="17" t="s">
        <v>315</v>
      </c>
      <c r="D9" s="17" t="s">
        <v>312</v>
      </c>
      <c r="E9" s="20">
        <v>42375</v>
      </c>
      <c r="F9" s="21">
        <v>559.85850000000005</v>
      </c>
      <c r="G9" s="22">
        <v>8.2291910780932023E-2</v>
      </c>
      <c r="H9" s="179"/>
      <c r="I9" s="182"/>
    </row>
    <row r="10" spans="1:9" ht="13.15" customHeight="1">
      <c r="A10" s="5" t="s">
        <v>188</v>
      </c>
      <c r="B10" s="19" t="s">
        <v>171</v>
      </c>
      <c r="C10" s="17" t="s">
        <v>172</v>
      </c>
      <c r="D10" s="17" t="s">
        <v>173</v>
      </c>
      <c r="E10" s="20">
        <v>18803</v>
      </c>
      <c r="F10" s="21">
        <v>343.90687000000003</v>
      </c>
      <c r="G10" s="22">
        <v>5.0549832614829614E-2</v>
      </c>
      <c r="H10" s="179"/>
      <c r="I10" s="182"/>
    </row>
    <row r="11" spans="1:9" ht="13.15" customHeight="1">
      <c r="A11" s="5" t="s">
        <v>170</v>
      </c>
      <c r="B11" s="19" t="s">
        <v>183</v>
      </c>
      <c r="C11" s="17" t="s">
        <v>184</v>
      </c>
      <c r="D11" s="17" t="s">
        <v>15</v>
      </c>
      <c r="E11" s="20">
        <v>7367</v>
      </c>
      <c r="F11" s="21">
        <v>300.31575500000002</v>
      </c>
      <c r="G11" s="22">
        <v>4.4142506216424751E-2</v>
      </c>
      <c r="H11" s="179"/>
      <c r="I11" s="182"/>
    </row>
    <row r="12" spans="1:9" ht="13.15" customHeight="1">
      <c r="A12" s="5" t="s">
        <v>182</v>
      </c>
      <c r="B12" s="19" t="s">
        <v>189</v>
      </c>
      <c r="C12" s="17" t="s">
        <v>190</v>
      </c>
      <c r="D12" s="17" t="s">
        <v>191</v>
      </c>
      <c r="E12" s="20">
        <v>21996</v>
      </c>
      <c r="F12" s="21">
        <v>255.351564</v>
      </c>
      <c r="G12" s="22">
        <v>3.7533355521903219E-2</v>
      </c>
      <c r="H12" s="179"/>
      <c r="I12" s="182"/>
    </row>
    <row r="13" spans="1:9" ht="13.15" customHeight="1">
      <c r="A13" s="5" t="s">
        <v>316</v>
      </c>
      <c r="B13" s="19" t="s">
        <v>321</v>
      </c>
      <c r="C13" s="17" t="s">
        <v>322</v>
      </c>
      <c r="D13" s="17" t="s">
        <v>166</v>
      </c>
      <c r="E13" s="20">
        <v>26033</v>
      </c>
      <c r="F13" s="21">
        <v>251.062252</v>
      </c>
      <c r="G13" s="22">
        <v>3.6902882499852858E-2</v>
      </c>
      <c r="H13" s="179"/>
      <c r="I13" s="182"/>
    </row>
    <row r="14" spans="1:9" ht="13.15" customHeight="1">
      <c r="A14" s="5" t="s">
        <v>320</v>
      </c>
      <c r="B14" s="19" t="s">
        <v>235</v>
      </c>
      <c r="C14" s="17" t="s">
        <v>236</v>
      </c>
      <c r="D14" s="17" t="s">
        <v>166</v>
      </c>
      <c r="E14" s="20">
        <v>18001</v>
      </c>
      <c r="F14" s="21">
        <v>231.600866</v>
      </c>
      <c r="G14" s="22">
        <v>3.4042312122899966E-2</v>
      </c>
      <c r="H14" s="179"/>
      <c r="I14" s="182"/>
    </row>
    <row r="15" spans="1:9" ht="13.15" customHeight="1">
      <c r="A15" s="5" t="s">
        <v>234</v>
      </c>
      <c r="B15" s="19" t="s">
        <v>330</v>
      </c>
      <c r="C15" s="17" t="s">
        <v>577</v>
      </c>
      <c r="D15" s="17" t="s">
        <v>166</v>
      </c>
      <c r="E15" s="20">
        <v>46188</v>
      </c>
      <c r="F15" s="21">
        <v>177.454296</v>
      </c>
      <c r="G15" s="22">
        <v>2.608347125947914E-2</v>
      </c>
      <c r="H15" s="179"/>
      <c r="I15" s="182"/>
    </row>
    <row r="16" spans="1:9" ht="13.15" customHeight="1">
      <c r="A16" s="5" t="s">
        <v>323</v>
      </c>
      <c r="B16" s="19" t="s">
        <v>317</v>
      </c>
      <c r="C16" s="17" t="s">
        <v>318</v>
      </c>
      <c r="D16" s="17" t="s">
        <v>319</v>
      </c>
      <c r="E16" s="20">
        <v>60469</v>
      </c>
      <c r="F16" s="21">
        <v>173.48556099999999</v>
      </c>
      <c r="G16" s="22">
        <v>2.5500118882881905E-2</v>
      </c>
      <c r="H16" s="179"/>
      <c r="I16" s="182"/>
    </row>
    <row r="17" spans="1:9" ht="13.15" customHeight="1">
      <c r="A17" s="5" t="s">
        <v>326</v>
      </c>
      <c r="B17" s="19" t="s">
        <v>324</v>
      </c>
      <c r="C17" s="17" t="s">
        <v>325</v>
      </c>
      <c r="D17" s="17" t="s">
        <v>216</v>
      </c>
      <c r="E17" s="20">
        <v>5606</v>
      </c>
      <c r="F17" s="21">
        <v>170.73633599999999</v>
      </c>
      <c r="G17" s="22">
        <v>2.5096018599655504E-2</v>
      </c>
      <c r="H17" s="179"/>
      <c r="I17" s="182"/>
    </row>
    <row r="18" spans="1:9" ht="13.15" customHeight="1">
      <c r="A18" s="5" t="s">
        <v>329</v>
      </c>
      <c r="B18" s="19" t="s">
        <v>175</v>
      </c>
      <c r="C18" s="17" t="s">
        <v>176</v>
      </c>
      <c r="D18" s="17" t="s">
        <v>177</v>
      </c>
      <c r="E18" s="20">
        <v>16783</v>
      </c>
      <c r="F18" s="21">
        <v>152.43159750000001</v>
      </c>
      <c r="G18" s="22">
        <v>2.2405460346971495E-2</v>
      </c>
      <c r="H18" s="179"/>
      <c r="I18" s="182"/>
    </row>
    <row r="19" spans="1:9" ht="13.15" customHeight="1">
      <c r="A19" s="5" t="s">
        <v>174</v>
      </c>
      <c r="B19" s="19" t="s">
        <v>327</v>
      </c>
      <c r="C19" s="17" t="s">
        <v>328</v>
      </c>
      <c r="D19" s="17" t="s">
        <v>191</v>
      </c>
      <c r="E19" s="20">
        <v>6406</v>
      </c>
      <c r="F19" s="21">
        <v>144.70513399999999</v>
      </c>
      <c r="G19" s="22">
        <v>2.1269770802213081E-2</v>
      </c>
      <c r="H19" s="179"/>
      <c r="I19" s="182"/>
    </row>
    <row r="20" spans="1:9" ht="13.15" customHeight="1">
      <c r="A20" s="5" t="s">
        <v>178</v>
      </c>
      <c r="B20" s="19" t="s">
        <v>332</v>
      </c>
      <c r="C20" s="17" t="s">
        <v>333</v>
      </c>
      <c r="D20" s="17" t="s">
        <v>319</v>
      </c>
      <c r="E20" s="20">
        <v>5567</v>
      </c>
      <c r="F20" s="21">
        <v>119.885345</v>
      </c>
      <c r="G20" s="22">
        <v>1.7621584944555194E-2</v>
      </c>
      <c r="H20" s="179"/>
      <c r="I20" s="182"/>
    </row>
    <row r="21" spans="1:9" ht="13.15" customHeight="1">
      <c r="A21" s="5" t="s">
        <v>331</v>
      </c>
      <c r="B21" s="19" t="s">
        <v>338</v>
      </c>
      <c r="C21" s="17" t="s">
        <v>339</v>
      </c>
      <c r="D21" s="17" t="s">
        <v>222</v>
      </c>
      <c r="E21" s="20">
        <v>6643</v>
      </c>
      <c r="F21" s="21">
        <v>119.52085599999999</v>
      </c>
      <c r="G21" s="22">
        <v>1.756800980678622E-2</v>
      </c>
      <c r="H21" s="179"/>
      <c r="I21" s="182"/>
    </row>
    <row r="22" spans="1:9" ht="13.15" customHeight="1">
      <c r="A22" s="5" t="s">
        <v>334</v>
      </c>
      <c r="B22" s="19" t="s">
        <v>341</v>
      </c>
      <c r="C22" s="17" t="s">
        <v>342</v>
      </c>
      <c r="D22" s="17" t="s">
        <v>40</v>
      </c>
      <c r="E22" s="20">
        <v>29743</v>
      </c>
      <c r="F22" s="21">
        <v>115.075667</v>
      </c>
      <c r="G22" s="22">
        <v>1.6914624895076599E-2</v>
      </c>
      <c r="H22" s="179"/>
      <c r="I22" s="182"/>
    </row>
    <row r="23" spans="1:9" ht="13.15" customHeight="1">
      <c r="A23" s="5" t="s">
        <v>337</v>
      </c>
      <c r="B23" s="19" t="s">
        <v>179</v>
      </c>
      <c r="C23" s="17" t="s">
        <v>180</v>
      </c>
      <c r="D23" s="17" t="s">
        <v>181</v>
      </c>
      <c r="E23" s="20">
        <v>45171</v>
      </c>
      <c r="F23" s="21">
        <v>113.1894918</v>
      </c>
      <c r="G23" s="22">
        <v>1.6637381696526239E-2</v>
      </c>
      <c r="H23" s="179"/>
      <c r="I23" s="182"/>
    </row>
    <row r="24" spans="1:9" ht="13.15" customHeight="1">
      <c r="A24" s="5" t="s">
        <v>340</v>
      </c>
      <c r="B24" s="19" t="s">
        <v>351</v>
      </c>
      <c r="C24" s="17" t="s">
        <v>352</v>
      </c>
      <c r="D24" s="17" t="s">
        <v>353</v>
      </c>
      <c r="E24" s="20">
        <v>51855</v>
      </c>
      <c r="F24" s="21">
        <v>107.868771</v>
      </c>
      <c r="G24" s="22">
        <v>1.5855305008641983E-2</v>
      </c>
      <c r="H24" s="179"/>
      <c r="I24" s="182"/>
    </row>
    <row r="25" spans="1:9" ht="13.15" customHeight="1">
      <c r="A25" s="5" t="s">
        <v>343</v>
      </c>
      <c r="B25" s="19" t="s">
        <v>335</v>
      </c>
      <c r="C25" s="17" t="s">
        <v>336</v>
      </c>
      <c r="D25" s="17" t="s">
        <v>216</v>
      </c>
      <c r="E25" s="20">
        <v>821</v>
      </c>
      <c r="F25" s="21">
        <v>107.77267000000001</v>
      </c>
      <c r="G25" s="22">
        <v>1.5841179412767383E-2</v>
      </c>
      <c r="H25" s="179"/>
      <c r="I25" s="182"/>
    </row>
    <row r="26" spans="1:9" ht="13.15" customHeight="1">
      <c r="A26" s="5" t="s">
        <v>346</v>
      </c>
      <c r="B26" s="19" t="s">
        <v>251</v>
      </c>
      <c r="C26" s="17" t="s">
        <v>252</v>
      </c>
      <c r="D26" s="17" t="s">
        <v>245</v>
      </c>
      <c r="E26" s="20">
        <v>2589</v>
      </c>
      <c r="F26" s="21">
        <v>105.499161</v>
      </c>
      <c r="G26" s="22">
        <v>1.5507003188261289E-2</v>
      </c>
      <c r="H26" s="179"/>
      <c r="I26" s="182"/>
    </row>
    <row r="27" spans="1:9" ht="13.15" customHeight="1">
      <c r="A27" s="5" t="s">
        <v>262</v>
      </c>
      <c r="B27" s="19" t="s">
        <v>358</v>
      </c>
      <c r="C27" s="17" t="s">
        <v>359</v>
      </c>
      <c r="D27" s="17" t="s">
        <v>309</v>
      </c>
      <c r="E27" s="20">
        <v>9081</v>
      </c>
      <c r="F27" s="21">
        <v>102.31562700000001</v>
      </c>
      <c r="G27" s="22">
        <v>1.5039065136242674E-2</v>
      </c>
      <c r="H27" s="179"/>
      <c r="I27" s="182"/>
    </row>
    <row r="28" spans="1:9" ht="13.15" customHeight="1">
      <c r="A28" s="5" t="s">
        <v>214</v>
      </c>
      <c r="B28" s="19" t="s">
        <v>263</v>
      </c>
      <c r="C28" s="17" t="s">
        <v>264</v>
      </c>
      <c r="D28" s="17" t="s">
        <v>265</v>
      </c>
      <c r="E28" s="20">
        <v>22471</v>
      </c>
      <c r="F28" s="21">
        <v>92.299632500000001</v>
      </c>
      <c r="G28" s="22">
        <v>1.3566844341566331E-2</v>
      </c>
      <c r="H28" s="179"/>
      <c r="I28" s="182"/>
    </row>
    <row r="29" spans="1:9" ht="13.15" customHeight="1">
      <c r="A29" s="5" t="s">
        <v>350</v>
      </c>
      <c r="B29" s="19" t="s">
        <v>347</v>
      </c>
      <c r="C29" s="17" t="s">
        <v>348</v>
      </c>
      <c r="D29" s="17" t="s">
        <v>349</v>
      </c>
      <c r="E29" s="20">
        <v>743</v>
      </c>
      <c r="F29" s="21">
        <v>85.311260000000004</v>
      </c>
      <c r="G29" s="22">
        <v>1.2539644564705001E-2</v>
      </c>
      <c r="H29" s="179"/>
      <c r="I29" s="182"/>
    </row>
    <row r="30" spans="1:9" ht="13.15" customHeight="1">
      <c r="A30" s="5" t="s">
        <v>250</v>
      </c>
      <c r="B30" s="19" t="s">
        <v>390</v>
      </c>
      <c r="C30" s="17" t="s">
        <v>391</v>
      </c>
      <c r="D30" s="17" t="s">
        <v>177</v>
      </c>
      <c r="E30" s="20">
        <v>8784</v>
      </c>
      <c r="F30" s="21">
        <v>83.197655999999995</v>
      </c>
      <c r="G30" s="22">
        <v>1.2228972293418201E-2</v>
      </c>
      <c r="H30" s="179"/>
      <c r="I30" s="182"/>
    </row>
    <row r="31" spans="1:9" ht="13.15" customHeight="1">
      <c r="A31" s="5" t="s">
        <v>354</v>
      </c>
      <c r="B31" s="19" t="s">
        <v>373</v>
      </c>
      <c r="C31" s="17" t="s">
        <v>374</v>
      </c>
      <c r="D31" s="17" t="s">
        <v>375</v>
      </c>
      <c r="E31" s="20">
        <v>4591</v>
      </c>
      <c r="F31" s="21">
        <v>82.849186000000003</v>
      </c>
      <c r="G31" s="22">
        <v>1.2177751740100119E-2</v>
      </c>
      <c r="H31" s="179"/>
      <c r="I31" s="182"/>
    </row>
    <row r="32" spans="1:9" ht="13.15" customHeight="1">
      <c r="A32" s="5" t="s">
        <v>357</v>
      </c>
      <c r="B32" s="19" t="s">
        <v>355</v>
      </c>
      <c r="C32" s="17" t="s">
        <v>356</v>
      </c>
      <c r="D32" s="17" t="s">
        <v>40</v>
      </c>
      <c r="E32" s="20">
        <v>28414</v>
      </c>
      <c r="F32" s="21">
        <v>82.556877</v>
      </c>
      <c r="G32" s="22">
        <v>1.2134786122629877E-2</v>
      </c>
      <c r="H32" s="179"/>
      <c r="I32" s="182"/>
    </row>
    <row r="33" spans="1:9" ht="13.15" customHeight="1">
      <c r="A33" s="5" t="s">
        <v>276</v>
      </c>
      <c r="B33" s="19" t="s">
        <v>344</v>
      </c>
      <c r="C33" s="17" t="s">
        <v>345</v>
      </c>
      <c r="D33" s="17" t="s">
        <v>191</v>
      </c>
      <c r="E33" s="20">
        <v>6620</v>
      </c>
      <c r="F33" s="21">
        <v>78.367559999999997</v>
      </c>
      <c r="G33" s="22">
        <v>1.1519011063758676E-2</v>
      </c>
      <c r="H33" s="179"/>
      <c r="I33" s="182"/>
    </row>
    <row r="34" spans="1:9" ht="13.15" customHeight="1">
      <c r="A34" s="5" t="s">
        <v>360</v>
      </c>
      <c r="B34" s="19" t="s">
        <v>364</v>
      </c>
      <c r="C34" s="17" t="s">
        <v>365</v>
      </c>
      <c r="D34" s="17" t="s">
        <v>245</v>
      </c>
      <c r="E34" s="20">
        <v>2837</v>
      </c>
      <c r="F34" s="21">
        <v>75.793291999999994</v>
      </c>
      <c r="G34" s="22">
        <v>1.11406271817917E-2</v>
      </c>
      <c r="H34" s="179"/>
      <c r="I34" s="182"/>
    </row>
    <row r="35" spans="1:9" ht="13.15" customHeight="1">
      <c r="A35" s="5" t="s">
        <v>363</v>
      </c>
      <c r="B35" s="19" t="s">
        <v>361</v>
      </c>
      <c r="C35" s="17" t="s">
        <v>362</v>
      </c>
      <c r="D35" s="17" t="s">
        <v>353</v>
      </c>
      <c r="E35" s="20">
        <v>5882</v>
      </c>
      <c r="F35" s="21">
        <v>75.171959999999999</v>
      </c>
      <c r="G35" s="22">
        <v>1.1049299466825618E-2</v>
      </c>
      <c r="H35" s="179"/>
      <c r="I35" s="182"/>
    </row>
    <row r="36" spans="1:9" ht="13.15" customHeight="1">
      <c r="A36" s="5" t="s">
        <v>366</v>
      </c>
      <c r="B36" s="19" t="s">
        <v>367</v>
      </c>
      <c r="C36" s="17" t="s">
        <v>368</v>
      </c>
      <c r="D36" s="17" t="s">
        <v>349</v>
      </c>
      <c r="E36" s="20">
        <v>2385</v>
      </c>
      <c r="F36" s="21">
        <v>74.469239999999999</v>
      </c>
      <c r="G36" s="22">
        <v>1.0946008775438462E-2</v>
      </c>
      <c r="H36" s="179"/>
      <c r="I36" s="182"/>
    </row>
    <row r="37" spans="1:9" ht="13.15" customHeight="1">
      <c r="A37" s="5" t="s">
        <v>369</v>
      </c>
      <c r="B37" s="19" t="s">
        <v>380</v>
      </c>
      <c r="C37" s="17" t="s">
        <v>381</v>
      </c>
      <c r="D37" s="17" t="s">
        <v>216</v>
      </c>
      <c r="E37" s="20">
        <v>691</v>
      </c>
      <c r="F37" s="21">
        <v>72.278599999999997</v>
      </c>
      <c r="G37" s="22">
        <v>1.062401321507251E-2</v>
      </c>
      <c r="H37" s="179"/>
      <c r="I37" s="182"/>
    </row>
    <row r="38" spans="1:9" ht="13.15" customHeight="1">
      <c r="A38" s="5" t="s">
        <v>372</v>
      </c>
      <c r="B38" s="19" t="s">
        <v>386</v>
      </c>
      <c r="C38" s="17" t="s">
        <v>387</v>
      </c>
      <c r="D38" s="17" t="s">
        <v>388</v>
      </c>
      <c r="E38" s="20">
        <v>14244</v>
      </c>
      <c r="F38" s="21">
        <v>65.223275999999998</v>
      </c>
      <c r="G38" s="22">
        <v>9.5869724393433421E-3</v>
      </c>
      <c r="H38" s="179"/>
      <c r="I38" s="182"/>
    </row>
    <row r="39" spans="1:9" ht="13.15" customHeight="1">
      <c r="A39" s="5" t="s">
        <v>269</v>
      </c>
      <c r="B39" s="19" t="s">
        <v>383</v>
      </c>
      <c r="C39" s="17" t="s">
        <v>384</v>
      </c>
      <c r="D39" s="17" t="s">
        <v>229</v>
      </c>
      <c r="E39" s="20">
        <v>24370</v>
      </c>
      <c r="F39" s="21">
        <v>64.677980000000005</v>
      </c>
      <c r="G39" s="22">
        <v>9.5068210264752703E-3</v>
      </c>
      <c r="H39" s="179"/>
      <c r="I39" s="182"/>
    </row>
    <row r="40" spans="1:9" ht="13.15" customHeight="1">
      <c r="A40" s="5" t="s">
        <v>376</v>
      </c>
      <c r="B40" s="19" t="s">
        <v>277</v>
      </c>
      <c r="C40" s="17" t="s">
        <v>278</v>
      </c>
      <c r="D40" s="17" t="s">
        <v>177</v>
      </c>
      <c r="E40" s="20">
        <v>3615</v>
      </c>
      <c r="F40" s="21">
        <v>64.477140000000006</v>
      </c>
      <c r="G40" s="22">
        <v>9.4773001611829829E-3</v>
      </c>
      <c r="H40" s="179"/>
      <c r="I40" s="182"/>
    </row>
    <row r="41" spans="1:9" ht="13.15" customHeight="1">
      <c r="A41" s="5" t="s">
        <v>379</v>
      </c>
      <c r="B41" s="19" t="s">
        <v>396</v>
      </c>
      <c r="C41" s="17" t="s">
        <v>397</v>
      </c>
      <c r="D41" s="17" t="s">
        <v>398</v>
      </c>
      <c r="E41" s="20">
        <v>4498</v>
      </c>
      <c r="F41" s="21">
        <v>63.939070000000001</v>
      </c>
      <c r="G41" s="22">
        <v>9.3982108762406345E-3</v>
      </c>
      <c r="H41" s="179"/>
      <c r="I41" s="182"/>
    </row>
    <row r="42" spans="1:9" ht="13.15" customHeight="1">
      <c r="A42" s="5" t="s">
        <v>382</v>
      </c>
      <c r="B42" s="19" t="s">
        <v>204</v>
      </c>
      <c r="C42" s="17" t="s">
        <v>205</v>
      </c>
      <c r="D42" s="17" t="s">
        <v>206</v>
      </c>
      <c r="E42" s="20">
        <v>1417</v>
      </c>
      <c r="F42" s="21">
        <v>62.418849999999999</v>
      </c>
      <c r="G42" s="22">
        <v>9.174758327770996E-3</v>
      </c>
      <c r="H42" s="179"/>
      <c r="I42" s="182"/>
    </row>
    <row r="43" spans="1:9" ht="13.15" customHeight="1">
      <c r="A43" s="5" t="s">
        <v>303</v>
      </c>
      <c r="B43" s="19" t="s">
        <v>270</v>
      </c>
      <c r="C43" s="17" t="s">
        <v>271</v>
      </c>
      <c r="D43" s="17" t="s">
        <v>216</v>
      </c>
      <c r="E43" s="20">
        <v>859</v>
      </c>
      <c r="F43" s="21">
        <v>61.65043</v>
      </c>
      <c r="G43" s="22">
        <v>9.0618105917228998E-3</v>
      </c>
      <c r="H43" s="179"/>
      <c r="I43" s="182"/>
    </row>
    <row r="44" spans="1:9" ht="13.15" customHeight="1">
      <c r="A44" s="5" t="s">
        <v>385</v>
      </c>
      <c r="B44" s="19" t="s">
        <v>304</v>
      </c>
      <c r="C44" s="17" t="s">
        <v>305</v>
      </c>
      <c r="D44" s="17" t="s">
        <v>191</v>
      </c>
      <c r="E44" s="20">
        <v>3982</v>
      </c>
      <c r="F44" s="21">
        <v>59.088898</v>
      </c>
      <c r="G44" s="22">
        <v>8.6852987359477309E-3</v>
      </c>
      <c r="H44" s="179"/>
      <c r="I44" s="182"/>
    </row>
    <row r="45" spans="1:9" ht="13.15" customHeight="1">
      <c r="A45" s="5" t="s">
        <v>389</v>
      </c>
      <c r="B45" s="19" t="s">
        <v>370</v>
      </c>
      <c r="C45" s="17" t="s">
        <v>371</v>
      </c>
      <c r="D45" s="17" t="s">
        <v>181</v>
      </c>
      <c r="E45" s="20">
        <v>1388</v>
      </c>
      <c r="F45" s="21">
        <v>58.62912</v>
      </c>
      <c r="G45" s="22">
        <v>8.6177173557328447E-3</v>
      </c>
      <c r="H45" s="179"/>
      <c r="I45" s="182"/>
    </row>
    <row r="46" spans="1:9" ht="13.15" customHeight="1">
      <c r="A46" s="5" t="s">
        <v>392</v>
      </c>
      <c r="B46" s="19" t="s">
        <v>403</v>
      </c>
      <c r="C46" s="17" t="s">
        <v>404</v>
      </c>
      <c r="D46" s="17" t="s">
        <v>405</v>
      </c>
      <c r="E46" s="20">
        <v>640</v>
      </c>
      <c r="F46" s="21">
        <v>52.329599999999999</v>
      </c>
      <c r="G46" s="22">
        <v>7.6917699282977037E-3</v>
      </c>
      <c r="H46" s="179"/>
      <c r="I46" s="182"/>
    </row>
    <row r="47" spans="1:9" ht="13.15" customHeight="1">
      <c r="A47" s="5" t="s">
        <v>395</v>
      </c>
      <c r="B47" s="19" t="s">
        <v>529</v>
      </c>
      <c r="C47" s="17" t="s">
        <v>215</v>
      </c>
      <c r="D47" s="17" t="s">
        <v>216</v>
      </c>
      <c r="E47" s="20">
        <v>13139</v>
      </c>
      <c r="F47" s="21">
        <v>51.754520999999997</v>
      </c>
      <c r="G47" s="22">
        <v>7.607240802170321E-3</v>
      </c>
      <c r="H47" s="179"/>
      <c r="I47" s="182"/>
    </row>
    <row r="48" spans="1:9" ht="13.15" customHeight="1">
      <c r="A48" s="5" t="s">
        <v>279</v>
      </c>
      <c r="B48" s="19" t="s">
        <v>400</v>
      </c>
      <c r="C48" s="17" t="s">
        <v>401</v>
      </c>
      <c r="D48" s="17" t="s">
        <v>282</v>
      </c>
      <c r="E48" s="20">
        <v>2818</v>
      </c>
      <c r="F48" s="21">
        <v>51.572217999999999</v>
      </c>
      <c r="G48" s="22">
        <v>7.5804446345474367E-3</v>
      </c>
      <c r="H48" s="179"/>
      <c r="I48" s="182"/>
    </row>
    <row r="49" spans="1:9" ht="13.15" customHeight="1">
      <c r="A49" s="5" t="s">
        <v>399</v>
      </c>
      <c r="B49" s="19" t="s">
        <v>407</v>
      </c>
      <c r="C49" s="17" t="s">
        <v>408</v>
      </c>
      <c r="D49" s="17" t="s">
        <v>222</v>
      </c>
      <c r="E49" s="20">
        <v>3822</v>
      </c>
      <c r="F49" s="21">
        <v>49.819769999999998</v>
      </c>
      <c r="G49" s="22">
        <v>7.3228575934214694E-3</v>
      </c>
      <c r="H49" s="179"/>
      <c r="I49" s="182"/>
    </row>
    <row r="50" spans="1:9" ht="13.15" customHeight="1">
      <c r="A50" s="5" t="s">
        <v>402</v>
      </c>
      <c r="B50" s="19" t="s">
        <v>393</v>
      </c>
      <c r="C50" s="17" t="s">
        <v>394</v>
      </c>
      <c r="D50" s="17" t="s">
        <v>222</v>
      </c>
      <c r="E50" s="20">
        <v>3529</v>
      </c>
      <c r="F50" s="21">
        <v>49.441290000000002</v>
      </c>
      <c r="G50" s="22">
        <v>7.2672259607993563E-3</v>
      </c>
      <c r="H50" s="179"/>
      <c r="I50" s="182"/>
    </row>
    <row r="51" spans="1:9" ht="13.15" customHeight="1">
      <c r="A51" s="5" t="s">
        <v>406</v>
      </c>
      <c r="B51" s="19" t="s">
        <v>377</v>
      </c>
      <c r="C51" s="17" t="s">
        <v>378</v>
      </c>
      <c r="D51" s="17" t="s">
        <v>177</v>
      </c>
      <c r="E51" s="20">
        <v>20574</v>
      </c>
      <c r="F51" s="21">
        <v>49.161572999999997</v>
      </c>
      <c r="G51" s="22">
        <v>7.2261112033956375E-3</v>
      </c>
      <c r="H51" s="179"/>
      <c r="I51" s="182"/>
    </row>
    <row r="52" spans="1:9" ht="13.15" customHeight="1">
      <c r="A52" s="5" t="s">
        <v>409</v>
      </c>
      <c r="B52" s="19" t="s">
        <v>410</v>
      </c>
      <c r="C52" s="17" t="s">
        <v>411</v>
      </c>
      <c r="D52" s="17" t="s">
        <v>294</v>
      </c>
      <c r="E52" s="20">
        <v>4084</v>
      </c>
      <c r="F52" s="21">
        <v>48.125855999999999</v>
      </c>
      <c r="G52" s="22">
        <v>7.0738742882495874E-3</v>
      </c>
      <c r="H52" s="179"/>
      <c r="I52" s="182"/>
    </row>
    <row r="53" spans="1:9" ht="13.15" customHeight="1">
      <c r="A53" s="5" t="s">
        <v>289</v>
      </c>
      <c r="B53" s="19" t="s">
        <v>413</v>
      </c>
      <c r="C53" s="17" t="s">
        <v>414</v>
      </c>
      <c r="D53" s="17" t="s">
        <v>415</v>
      </c>
      <c r="E53" s="20">
        <v>1630</v>
      </c>
      <c r="F53" s="21">
        <v>47.879620000000003</v>
      </c>
      <c r="G53" s="22">
        <v>7.0376808019614392E-3</v>
      </c>
      <c r="H53" s="179"/>
      <c r="I53" s="182"/>
    </row>
    <row r="54" spans="1:9" ht="13.15" customHeight="1">
      <c r="A54" s="5" t="s">
        <v>412</v>
      </c>
      <c r="B54" s="19" t="s">
        <v>537</v>
      </c>
      <c r="C54" s="17" t="s">
        <v>538</v>
      </c>
      <c r="D54" s="17" t="s">
        <v>405</v>
      </c>
      <c r="E54" s="20">
        <v>4667</v>
      </c>
      <c r="F54" s="21">
        <v>45.041217000000003</v>
      </c>
      <c r="G54" s="22">
        <v>6.6204725137308778E-3</v>
      </c>
      <c r="H54" s="179"/>
      <c r="I54" s="182"/>
    </row>
    <row r="55" spans="1:9" ht="13.15" customHeight="1">
      <c r="A55" s="1"/>
      <c r="B55" s="19" t="s">
        <v>280</v>
      </c>
      <c r="C55" s="17" t="s">
        <v>281</v>
      </c>
      <c r="D55" s="17" t="s">
        <v>282</v>
      </c>
      <c r="E55" s="20">
        <v>6746</v>
      </c>
      <c r="F55" s="21">
        <v>40.125208000000001</v>
      </c>
      <c r="G55" s="22">
        <v>5.8978831915606168E-3</v>
      </c>
      <c r="H55" s="179"/>
      <c r="I55" s="182"/>
    </row>
    <row r="56" spans="1:9" ht="13.15" customHeight="1">
      <c r="A56" s="1"/>
      <c r="B56" s="19" t="s">
        <v>290</v>
      </c>
      <c r="C56" s="17" t="s">
        <v>291</v>
      </c>
      <c r="D56" s="17" t="s">
        <v>191</v>
      </c>
      <c r="E56" s="20">
        <v>17929</v>
      </c>
      <c r="F56" s="21">
        <v>36.619982499999999</v>
      </c>
      <c r="G56" s="22">
        <v>5.3826606770983948E-3</v>
      </c>
      <c r="H56" s="179"/>
      <c r="I56" s="182"/>
    </row>
    <row r="57" spans="1:9" ht="13.15" customHeight="1">
      <c r="A57" s="1"/>
      <c r="B57" s="16" t="s">
        <v>22</v>
      </c>
      <c r="C57" s="17"/>
      <c r="D57" s="17"/>
      <c r="E57" s="17"/>
      <c r="F57" s="23">
        <v>6754.7348688000002</v>
      </c>
      <c r="G57" s="24">
        <v>0.99285808677038956</v>
      </c>
      <c r="H57" s="178"/>
      <c r="I57" s="182"/>
    </row>
    <row r="58" spans="1:9" ht="13.15" customHeight="1">
      <c r="A58" s="1"/>
      <c r="B58" s="25" t="s">
        <v>23</v>
      </c>
      <c r="C58" s="26"/>
      <c r="D58" s="26"/>
      <c r="E58" s="26"/>
      <c r="F58" s="27" t="s">
        <v>24</v>
      </c>
      <c r="G58" s="27" t="s">
        <v>24</v>
      </c>
      <c r="H58" s="178"/>
      <c r="I58" s="182"/>
    </row>
    <row r="59" spans="1:9" ht="13.15" customHeight="1">
      <c r="A59" s="5" t="s">
        <v>118</v>
      </c>
      <c r="B59" s="25" t="s">
        <v>22</v>
      </c>
      <c r="C59" s="26"/>
      <c r="D59" s="26"/>
      <c r="E59" s="26"/>
      <c r="F59" s="27" t="s">
        <v>24</v>
      </c>
      <c r="G59" s="27" t="s">
        <v>24</v>
      </c>
      <c r="H59" s="178"/>
      <c r="I59" s="182"/>
    </row>
    <row r="60" spans="1:9" ht="13.15" customHeight="1">
      <c r="A60" s="1"/>
      <c r="B60" s="25" t="s">
        <v>526</v>
      </c>
      <c r="C60" s="28"/>
      <c r="D60" s="26"/>
      <c r="E60" s="28"/>
      <c r="F60" s="23">
        <v>6754.7348688000002</v>
      </c>
      <c r="G60" s="24">
        <v>0.99285808677038956</v>
      </c>
      <c r="H60" s="178"/>
      <c r="I60" s="182"/>
    </row>
    <row r="61" spans="1:9" ht="13.15" customHeight="1">
      <c r="A61" s="1"/>
      <c r="B61" s="16" t="s">
        <v>114</v>
      </c>
      <c r="C61" s="17"/>
      <c r="D61" s="17"/>
      <c r="E61" s="17"/>
      <c r="F61" s="17"/>
      <c r="G61" s="18"/>
      <c r="H61" s="177"/>
      <c r="I61" s="182"/>
    </row>
    <row r="62" spans="1:9" ht="13.15" customHeight="1">
      <c r="A62" s="1"/>
      <c r="B62" s="19" t="s">
        <v>116</v>
      </c>
      <c r="C62" s="17"/>
      <c r="D62" s="17" t="s">
        <v>117</v>
      </c>
      <c r="E62" s="20"/>
      <c r="F62" s="21">
        <v>21</v>
      </c>
      <c r="G62" s="22">
        <v>3.0867266039536281E-3</v>
      </c>
      <c r="H62" s="179"/>
      <c r="I62" s="182"/>
    </row>
    <row r="63" spans="1:9">
      <c r="B63" s="16" t="s">
        <v>22</v>
      </c>
      <c r="C63" s="17"/>
      <c r="D63" s="17"/>
      <c r="E63" s="17"/>
      <c r="F63" s="23">
        <v>21</v>
      </c>
      <c r="G63" s="24">
        <v>3.0867266039536281E-3</v>
      </c>
      <c r="H63" s="178"/>
      <c r="I63" s="182"/>
    </row>
    <row r="64" spans="1:9">
      <c r="B64" s="25" t="s">
        <v>526</v>
      </c>
      <c r="C64" s="28"/>
      <c r="D64" s="26"/>
      <c r="E64" s="28"/>
      <c r="F64" s="23">
        <v>21</v>
      </c>
      <c r="G64" s="24">
        <v>3.0867266039536281E-3</v>
      </c>
      <c r="H64" s="178"/>
      <c r="I64" s="182"/>
    </row>
    <row r="65" spans="2:9">
      <c r="B65" s="25" t="s">
        <v>119</v>
      </c>
      <c r="C65" s="17"/>
      <c r="D65" s="26"/>
      <c r="E65" s="17"/>
      <c r="F65" s="23">
        <v>27.588746936550091</v>
      </c>
      <c r="G65" s="24">
        <v>4.0551866256568246E-3</v>
      </c>
      <c r="H65" s="178"/>
      <c r="I65" s="182"/>
    </row>
    <row r="66" spans="2:9" ht="15" thickBot="1">
      <c r="B66" s="29" t="s">
        <v>120</v>
      </c>
      <c r="C66" s="30"/>
      <c r="D66" s="30"/>
      <c r="E66" s="30"/>
      <c r="F66" s="31">
        <v>6803.32361573655</v>
      </c>
      <c r="G66" s="6">
        <v>1</v>
      </c>
      <c r="H66" s="180"/>
      <c r="I66" s="183"/>
    </row>
    <row r="67" spans="2:9">
      <c r="B67" s="33" t="s">
        <v>117</v>
      </c>
      <c r="C67" s="12"/>
      <c r="D67" s="12"/>
      <c r="E67" s="12"/>
      <c r="F67" s="12"/>
      <c r="G67" s="12"/>
      <c r="H67" s="12"/>
    </row>
    <row r="68" spans="2:9" ht="34.5">
      <c r="B68" s="247" t="s">
        <v>973</v>
      </c>
      <c r="C68" s="12"/>
      <c r="D68" s="12"/>
      <c r="E68" s="12"/>
      <c r="F68" s="12"/>
      <c r="G68" s="12"/>
      <c r="H68" s="12"/>
    </row>
    <row r="69" spans="2:9" ht="15" thickBot="1"/>
    <row r="70" spans="2:9">
      <c r="B70" s="78"/>
      <c r="C70" s="35"/>
      <c r="D70" s="35"/>
      <c r="E70" s="36"/>
      <c r="F70" s="35"/>
      <c r="G70" s="79"/>
      <c r="H70" s="38"/>
    </row>
    <row r="71" spans="2:9">
      <c r="B71" s="39" t="s">
        <v>642</v>
      </c>
      <c r="C71" s="40"/>
      <c r="D71" s="41"/>
      <c r="E71" s="80"/>
      <c r="F71" s="67"/>
      <c r="G71" s="68"/>
      <c r="H71" s="45"/>
    </row>
    <row r="72" spans="2:9">
      <c r="B72" s="39" t="s">
        <v>643</v>
      </c>
      <c r="C72" s="49" t="s">
        <v>644</v>
      </c>
      <c r="D72" s="41"/>
      <c r="E72" s="80"/>
      <c r="F72" s="67"/>
      <c r="G72" s="68"/>
      <c r="H72" s="45"/>
    </row>
    <row r="73" spans="2:9">
      <c r="B73" s="39" t="s">
        <v>645</v>
      </c>
      <c r="C73" s="81"/>
      <c r="D73" s="41"/>
      <c r="E73" s="80"/>
      <c r="F73" s="67"/>
      <c r="G73" s="68"/>
      <c r="H73" s="45"/>
    </row>
    <row r="74" spans="2:9">
      <c r="B74" s="48" t="s">
        <v>675</v>
      </c>
      <c r="C74" s="89">
        <v>13.565799999999999</v>
      </c>
      <c r="D74" s="83"/>
      <c r="E74" s="80"/>
      <c r="F74" s="44"/>
      <c r="G74" s="68"/>
      <c r="H74" s="45"/>
    </row>
    <row r="75" spans="2:9">
      <c r="B75" s="48" t="s">
        <v>676</v>
      </c>
      <c r="C75" s="89">
        <v>13.565799999999999</v>
      </c>
      <c r="D75" s="83"/>
      <c r="E75" s="80"/>
      <c r="F75" s="44"/>
      <c r="G75" s="68"/>
      <c r="H75" s="45"/>
    </row>
    <row r="76" spans="2:9">
      <c r="B76" s="48" t="s">
        <v>677</v>
      </c>
      <c r="C76" s="89">
        <v>13.453099999999999</v>
      </c>
      <c r="D76" s="83"/>
      <c r="E76" s="80"/>
      <c r="F76" s="44"/>
      <c r="G76" s="68"/>
      <c r="H76" s="45"/>
    </row>
    <row r="77" spans="2:9">
      <c r="B77" s="48" t="s">
        <v>678</v>
      </c>
      <c r="C77" s="89">
        <v>13.453099999999999</v>
      </c>
      <c r="D77" s="83"/>
      <c r="E77" s="80"/>
      <c r="F77" s="44"/>
      <c r="G77" s="68"/>
      <c r="H77" s="45"/>
    </row>
    <row r="78" spans="2:9">
      <c r="B78" s="48" t="s">
        <v>654</v>
      </c>
      <c r="C78" s="40"/>
      <c r="D78" s="41"/>
      <c r="E78" s="80"/>
      <c r="F78" s="44"/>
      <c r="G78" s="68"/>
      <c r="H78" s="45"/>
    </row>
    <row r="79" spans="2:9">
      <c r="B79" s="48" t="s">
        <v>675</v>
      </c>
      <c r="C79" s="94">
        <v>13.3291</v>
      </c>
      <c r="D79" s="41"/>
      <c r="E79" s="80"/>
      <c r="F79" s="44"/>
      <c r="G79" s="68"/>
      <c r="H79" s="45"/>
    </row>
    <row r="80" spans="2:9">
      <c r="B80" s="48" t="s">
        <v>676</v>
      </c>
      <c r="C80" s="94">
        <v>13.3291</v>
      </c>
      <c r="D80" s="41"/>
      <c r="E80" s="80"/>
      <c r="F80" s="41"/>
      <c r="G80" s="68"/>
      <c r="H80" s="45"/>
    </row>
    <row r="81" spans="2:8">
      <c r="B81" s="48" t="s">
        <v>677</v>
      </c>
      <c r="C81" s="94">
        <v>13.2156</v>
      </c>
      <c r="D81" s="41"/>
      <c r="E81" s="80"/>
      <c r="F81" s="44"/>
      <c r="G81" s="68"/>
      <c r="H81" s="45"/>
    </row>
    <row r="82" spans="2:8">
      <c r="B82" s="48" t="s">
        <v>678</v>
      </c>
      <c r="C82" s="94">
        <v>13.2156</v>
      </c>
      <c r="D82" s="41"/>
      <c r="E82" s="80"/>
      <c r="F82" s="44"/>
      <c r="G82" s="68"/>
      <c r="H82" s="45"/>
    </row>
    <row r="83" spans="2:8">
      <c r="B83" s="39" t="s">
        <v>668</v>
      </c>
      <c r="C83" s="46" t="s">
        <v>644</v>
      </c>
      <c r="D83" s="41"/>
      <c r="E83" s="80"/>
      <c r="F83" s="44"/>
      <c r="G83" s="68"/>
      <c r="H83" s="45"/>
    </row>
    <row r="84" spans="2:8">
      <c r="B84" s="39" t="s">
        <v>656</v>
      </c>
      <c r="C84" s="46" t="s">
        <v>644</v>
      </c>
      <c r="D84" s="41"/>
      <c r="E84" s="80"/>
      <c r="F84" s="44"/>
      <c r="G84" s="68"/>
      <c r="H84" s="45"/>
    </row>
    <row r="85" spans="2:8">
      <c r="B85" s="39" t="s">
        <v>669</v>
      </c>
      <c r="C85" s="46" t="s">
        <v>644</v>
      </c>
      <c r="D85" s="41"/>
      <c r="E85" s="80"/>
      <c r="F85" s="44"/>
      <c r="G85" s="68"/>
      <c r="H85" s="45"/>
    </row>
    <row r="86" spans="2:8">
      <c r="B86" s="39" t="s">
        <v>679</v>
      </c>
      <c r="C86" s="55">
        <v>0.12662922072451605</v>
      </c>
      <c r="D86" s="41"/>
      <c r="E86" s="80"/>
      <c r="F86" s="44"/>
      <c r="G86" s="68"/>
      <c r="H86" s="45"/>
    </row>
    <row r="87" spans="2:8">
      <c r="B87" s="39" t="s">
        <v>686</v>
      </c>
      <c r="C87" s="46" t="s">
        <v>644</v>
      </c>
      <c r="D87" s="41"/>
      <c r="E87" s="80"/>
      <c r="F87" s="44"/>
      <c r="G87" s="68"/>
      <c r="H87" s="45"/>
    </row>
    <row r="88" spans="2:8">
      <c r="B88" s="39" t="s">
        <v>680</v>
      </c>
      <c r="C88" s="46" t="s">
        <v>644</v>
      </c>
      <c r="D88" s="40"/>
      <c r="E88" s="80"/>
      <c r="F88" s="44"/>
      <c r="G88" s="68"/>
      <c r="H88" s="45"/>
    </row>
    <row r="89" spans="2:8">
      <c r="B89" s="39" t="s">
        <v>724</v>
      </c>
      <c r="C89" s="46" t="s">
        <v>644</v>
      </c>
      <c r="D89" s="44"/>
      <c r="E89" s="69"/>
      <c r="F89" s="44"/>
      <c r="G89" s="68"/>
      <c r="H89" s="45"/>
    </row>
    <row r="90" spans="2:8">
      <c r="B90" s="39" t="s">
        <v>663</v>
      </c>
      <c r="C90" s="46" t="s">
        <v>644</v>
      </c>
      <c r="D90" s="44"/>
      <c r="E90" s="69"/>
      <c r="F90" s="44"/>
      <c r="G90" s="68"/>
      <c r="H90" s="45"/>
    </row>
    <row r="91" spans="2:8">
      <c r="B91" s="39"/>
      <c r="C91" s="44"/>
      <c r="D91" s="44"/>
      <c r="E91" s="69"/>
      <c r="F91" s="44"/>
      <c r="G91" s="68"/>
      <c r="H91" s="45"/>
    </row>
    <row r="92" spans="2:8" ht="15" thickBot="1">
      <c r="B92" s="56"/>
      <c r="C92" s="61"/>
      <c r="D92" s="61"/>
      <c r="E92" s="76"/>
      <c r="F92" s="61"/>
      <c r="G92" s="77"/>
      <c r="H92" s="62"/>
    </row>
    <row r="94" spans="2:8">
      <c r="B94" s="249" t="s">
        <v>979</v>
      </c>
      <c r="C94" s="109"/>
      <c r="D94" s="109"/>
      <c r="E94" s="109"/>
      <c r="F94" s="109"/>
      <c r="G94" s="109"/>
    </row>
    <row r="95" spans="2:8">
      <c r="B95" s="339"/>
      <c r="C95" s="339"/>
      <c r="D95" s="339"/>
      <c r="E95" s="340"/>
      <c r="F95" s="340"/>
      <c r="G95" s="340"/>
    </row>
    <row r="96" spans="2:8" ht="15" thickBot="1">
      <c r="B96" s="263" t="s">
        <v>980</v>
      </c>
      <c r="C96" s="264"/>
      <c r="D96" s="264"/>
      <c r="E96" s="341"/>
      <c r="F96" s="341"/>
      <c r="G96" s="341"/>
    </row>
    <row r="97" spans="2:7" ht="15" thickBot="1">
      <c r="B97" s="265" t="s">
        <v>994</v>
      </c>
      <c r="C97" s="342"/>
      <c r="D97" s="343"/>
      <c r="E97" s="346" t="s">
        <v>998</v>
      </c>
      <c r="F97" s="329"/>
      <c r="G97" s="333"/>
    </row>
    <row r="98" spans="2:7" ht="168.75" customHeight="1" thickBot="1">
      <c r="B98" s="262" t="s">
        <v>999</v>
      </c>
      <c r="C98" s="344"/>
      <c r="D98" s="345"/>
      <c r="E98" s="334"/>
      <c r="F98" s="331"/>
      <c r="G98" s="335"/>
    </row>
    <row r="99" spans="2:7">
      <c r="B99" s="337" t="s">
        <v>1000</v>
      </c>
      <c r="C99" s="337"/>
      <c r="D99" s="337"/>
      <c r="E99" s="337"/>
      <c r="F99" s="337"/>
      <c r="G99" s="337"/>
    </row>
  </sheetData>
  <mergeCells count="7">
    <mergeCell ref="B99:D99"/>
    <mergeCell ref="E99:G99"/>
    <mergeCell ref="B1:H1"/>
    <mergeCell ref="B95:D95"/>
    <mergeCell ref="E95:G96"/>
    <mergeCell ref="C97:D98"/>
    <mergeCell ref="E97:G98"/>
  </mergeCells>
  <conditionalFormatting sqref="F63:F64">
    <cfRule type="cellIs" dxfId="3" priority="2" operator="equal">
      <formula>TRUE</formula>
    </cfRule>
  </conditionalFormatting>
  <conditionalFormatting sqref="F94:F95">
    <cfRule type="cellIs" dxfId="2"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105"/>
  <sheetViews>
    <sheetView topLeftCell="A72" workbookViewId="0">
      <selection activeCell="B72" sqref="B72"/>
    </sheetView>
  </sheetViews>
  <sheetFormatPr defaultRowHeight="14.5"/>
  <cols>
    <col min="1" max="1" width="3.26953125" customWidth="1"/>
    <col min="2" max="2" width="72.26953125" customWidth="1"/>
    <col min="3" max="3" width="16.7265625" customWidth="1"/>
    <col min="4" max="4" width="33.26953125" customWidth="1"/>
    <col min="5" max="8" width="16.7265625" customWidth="1"/>
    <col min="9" max="9" width="12.81640625" bestFit="1" customWidth="1"/>
  </cols>
  <sheetData>
    <row r="1" spans="1:9" ht="16.149999999999999" customHeight="1">
      <c r="A1" s="12"/>
      <c r="B1" s="128" t="s">
        <v>1001</v>
      </c>
      <c r="C1" s="12"/>
      <c r="D1" s="12"/>
      <c r="E1" s="12"/>
      <c r="F1" s="12"/>
      <c r="G1" s="12"/>
      <c r="H1" s="12"/>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161</v>
      </c>
      <c r="E4" s="15" t="s">
        <v>3</v>
      </c>
      <c r="F4" s="15" t="s">
        <v>4</v>
      </c>
      <c r="G4" s="15" t="s">
        <v>5</v>
      </c>
      <c r="H4" s="176" t="s">
        <v>527</v>
      </c>
      <c r="I4" s="181" t="s">
        <v>952</v>
      </c>
    </row>
    <row r="5" spans="1:9" ht="13.15" customHeight="1">
      <c r="A5" s="1"/>
      <c r="B5" s="16" t="s">
        <v>162</v>
      </c>
      <c r="C5" s="17"/>
      <c r="D5" s="17"/>
      <c r="E5" s="17"/>
      <c r="F5" s="17"/>
      <c r="G5" s="18"/>
      <c r="H5" s="177"/>
      <c r="I5" s="182"/>
    </row>
    <row r="6" spans="1:9" ht="13.15" customHeight="1">
      <c r="A6" s="1"/>
      <c r="B6" s="16" t="s">
        <v>7</v>
      </c>
      <c r="C6" s="17"/>
      <c r="D6" s="17"/>
      <c r="E6" s="17"/>
      <c r="F6" s="17"/>
      <c r="G6" s="18"/>
      <c r="H6" s="177"/>
      <c r="I6" s="182"/>
    </row>
    <row r="7" spans="1:9" ht="13.15" customHeight="1">
      <c r="A7" s="5" t="s">
        <v>163</v>
      </c>
      <c r="B7" s="19" t="s">
        <v>224</v>
      </c>
      <c r="C7" s="17" t="s">
        <v>225</v>
      </c>
      <c r="D7" s="17" t="s">
        <v>202</v>
      </c>
      <c r="E7" s="20">
        <v>208475</v>
      </c>
      <c r="F7" s="21">
        <v>10733.54385</v>
      </c>
      <c r="G7" s="22">
        <v>5.2562267088307968E-2</v>
      </c>
      <c r="H7" s="179"/>
      <c r="I7" s="182"/>
    </row>
    <row r="8" spans="1:9" ht="13.15" customHeight="1">
      <c r="A8" s="5" t="s">
        <v>174</v>
      </c>
      <c r="B8" s="19" t="s">
        <v>168</v>
      </c>
      <c r="C8" s="17" t="s">
        <v>169</v>
      </c>
      <c r="D8" s="17" t="s">
        <v>166</v>
      </c>
      <c r="E8" s="20">
        <v>786975</v>
      </c>
      <c r="F8" s="21">
        <v>9887.5539000000008</v>
      </c>
      <c r="G8" s="22">
        <v>4.8419446196406146E-2</v>
      </c>
      <c r="H8" s="179"/>
      <c r="I8" s="182"/>
    </row>
    <row r="9" spans="1:9" ht="13.15" customHeight="1">
      <c r="A9" s="5" t="s">
        <v>178</v>
      </c>
      <c r="B9" s="19" t="s">
        <v>235</v>
      </c>
      <c r="C9" s="17" t="s">
        <v>236</v>
      </c>
      <c r="D9" s="17" t="s">
        <v>166</v>
      </c>
      <c r="E9" s="20">
        <v>613496</v>
      </c>
      <c r="F9" s="21">
        <v>7893.239536</v>
      </c>
      <c r="G9" s="22">
        <v>3.865326964525552E-2</v>
      </c>
      <c r="H9" s="179"/>
      <c r="I9" s="182"/>
    </row>
    <row r="10" spans="1:9" ht="13.15" customHeight="1">
      <c r="A10" s="5" t="s">
        <v>182</v>
      </c>
      <c r="B10" s="19" t="s">
        <v>193</v>
      </c>
      <c r="C10" s="17" t="s">
        <v>194</v>
      </c>
      <c r="D10" s="17" t="s">
        <v>173</v>
      </c>
      <c r="E10" s="20">
        <v>1776248</v>
      </c>
      <c r="F10" s="21">
        <v>7851.9042840000002</v>
      </c>
      <c r="G10" s="22">
        <v>3.845085052011387E-2</v>
      </c>
      <c r="H10" s="179"/>
      <c r="I10" s="182"/>
    </row>
    <row r="11" spans="1:9" ht="13.15" customHeight="1">
      <c r="A11" s="5" t="s">
        <v>167</v>
      </c>
      <c r="B11" s="19" t="s">
        <v>330</v>
      </c>
      <c r="C11" s="17" t="s">
        <v>577</v>
      </c>
      <c r="D11" s="17" t="s">
        <v>166</v>
      </c>
      <c r="E11" s="20">
        <v>2016528</v>
      </c>
      <c r="F11" s="21">
        <v>7747.5005760000004</v>
      </c>
      <c r="G11" s="22">
        <v>3.7939584561582779E-2</v>
      </c>
      <c r="H11" s="179"/>
      <c r="I11" s="182"/>
    </row>
    <row r="12" spans="1:9" ht="13.15" customHeight="1">
      <c r="A12" s="5" t="s">
        <v>223</v>
      </c>
      <c r="B12" s="19" t="s">
        <v>200</v>
      </c>
      <c r="C12" s="17" t="s">
        <v>201</v>
      </c>
      <c r="D12" s="17" t="s">
        <v>202</v>
      </c>
      <c r="E12" s="20">
        <v>655663</v>
      </c>
      <c r="F12" s="21">
        <v>6956.5844299999999</v>
      </c>
      <c r="G12" s="22">
        <v>3.4066460615617147E-2</v>
      </c>
      <c r="H12" s="179"/>
      <c r="I12" s="182"/>
    </row>
    <row r="13" spans="1:9" ht="13.15" customHeight="1">
      <c r="A13" s="5" t="s">
        <v>185</v>
      </c>
      <c r="B13" s="19" t="s">
        <v>186</v>
      </c>
      <c r="C13" s="17" t="s">
        <v>187</v>
      </c>
      <c r="D13" s="17" t="s">
        <v>177</v>
      </c>
      <c r="E13" s="20">
        <v>445796</v>
      </c>
      <c r="F13" s="21">
        <v>6855.0050920000003</v>
      </c>
      <c r="G13" s="22">
        <v>3.3569025624040759E-2</v>
      </c>
      <c r="H13" s="179"/>
      <c r="I13" s="182"/>
    </row>
    <row r="14" spans="1:9" ht="13.15" customHeight="1">
      <c r="A14" s="5" t="s">
        <v>288</v>
      </c>
      <c r="B14" s="19" t="s">
        <v>179</v>
      </c>
      <c r="C14" s="17" t="s">
        <v>180</v>
      </c>
      <c r="D14" s="17" t="s">
        <v>181</v>
      </c>
      <c r="E14" s="20">
        <v>2591682</v>
      </c>
      <c r="F14" s="21">
        <v>6494.2367555999999</v>
      </c>
      <c r="G14" s="22">
        <v>3.1802339623604722E-2</v>
      </c>
      <c r="H14" s="179"/>
      <c r="I14" s="182"/>
    </row>
    <row r="15" spans="1:9" ht="13.15" customHeight="1">
      <c r="A15" s="5" t="s">
        <v>170</v>
      </c>
      <c r="B15" s="19" t="s">
        <v>543</v>
      </c>
      <c r="C15" s="17" t="s">
        <v>530</v>
      </c>
      <c r="D15" s="17" t="s">
        <v>531</v>
      </c>
      <c r="E15" s="20">
        <v>1606486</v>
      </c>
      <c r="F15" s="21">
        <v>6096.6143700000002</v>
      </c>
      <c r="G15" s="22">
        <v>2.9855178991080044E-2</v>
      </c>
      <c r="H15" s="179"/>
      <c r="I15" s="182"/>
    </row>
    <row r="16" spans="1:9" ht="13.15" customHeight="1">
      <c r="A16" s="5" t="s">
        <v>195</v>
      </c>
      <c r="B16" s="19" t="s">
        <v>171</v>
      </c>
      <c r="C16" s="17" t="s">
        <v>172</v>
      </c>
      <c r="D16" s="17" t="s">
        <v>173</v>
      </c>
      <c r="E16" s="20">
        <v>322145</v>
      </c>
      <c r="F16" s="21">
        <v>5892.0320499999998</v>
      </c>
      <c r="G16" s="22">
        <v>2.8853337409617114E-2</v>
      </c>
      <c r="H16" s="179"/>
      <c r="I16" s="182"/>
    </row>
    <row r="17" spans="1:9" ht="13.15" customHeight="1">
      <c r="A17" s="5" t="s">
        <v>207</v>
      </c>
      <c r="B17" s="19" t="s">
        <v>417</v>
      </c>
      <c r="C17" s="17" t="s">
        <v>571</v>
      </c>
      <c r="D17" s="17" t="s">
        <v>268</v>
      </c>
      <c r="E17" s="20">
        <v>193695</v>
      </c>
      <c r="F17" s="21">
        <v>5722.7187750000003</v>
      </c>
      <c r="G17" s="22">
        <v>2.8024208679487024E-2</v>
      </c>
      <c r="H17" s="179"/>
      <c r="I17" s="182"/>
    </row>
    <row r="18" spans="1:9" ht="13.15" customHeight="1">
      <c r="A18" s="5" t="s">
        <v>199</v>
      </c>
      <c r="B18" s="19" t="s">
        <v>239</v>
      </c>
      <c r="C18" s="17" t="s">
        <v>240</v>
      </c>
      <c r="D18" s="17" t="s">
        <v>241</v>
      </c>
      <c r="E18" s="20">
        <v>872364</v>
      </c>
      <c r="F18" s="21">
        <v>5707.4414699999998</v>
      </c>
      <c r="G18" s="22">
        <v>2.794939557050629E-2</v>
      </c>
      <c r="H18" s="179"/>
      <c r="I18" s="182"/>
    </row>
    <row r="19" spans="1:9" ht="13.15" customHeight="1">
      <c r="A19" s="5" t="s">
        <v>203</v>
      </c>
      <c r="B19" s="19" t="s">
        <v>196</v>
      </c>
      <c r="C19" s="17" t="s">
        <v>197</v>
      </c>
      <c r="D19" s="17" t="s">
        <v>198</v>
      </c>
      <c r="E19" s="20">
        <v>13474457</v>
      </c>
      <c r="F19" s="21">
        <v>5250.9958929000004</v>
      </c>
      <c r="G19" s="22">
        <v>2.5714177205529185E-2</v>
      </c>
      <c r="H19" s="179"/>
      <c r="I19" s="182"/>
    </row>
    <row r="20" spans="1:9" ht="13.15" customHeight="1">
      <c r="A20" s="5" t="s">
        <v>192</v>
      </c>
      <c r="B20" s="19" t="s">
        <v>212</v>
      </c>
      <c r="C20" s="17" t="s">
        <v>213</v>
      </c>
      <c r="D20" s="17" t="s">
        <v>202</v>
      </c>
      <c r="E20" s="20">
        <v>567955</v>
      </c>
      <c r="F20" s="21">
        <v>5210.7031475000003</v>
      </c>
      <c r="G20" s="22">
        <v>2.551686324519762E-2</v>
      </c>
      <c r="H20" s="179"/>
      <c r="I20" s="182"/>
    </row>
    <row r="21" spans="1:9" ht="13.15" customHeight="1">
      <c r="A21" s="5" t="s">
        <v>416</v>
      </c>
      <c r="B21" s="19" t="s">
        <v>175</v>
      </c>
      <c r="C21" s="17" t="s">
        <v>176</v>
      </c>
      <c r="D21" s="17" t="s">
        <v>177</v>
      </c>
      <c r="E21" s="20">
        <v>557408</v>
      </c>
      <c r="F21" s="21">
        <v>5062.65816</v>
      </c>
      <c r="G21" s="22">
        <v>2.4791885522759731E-2</v>
      </c>
      <c r="H21" s="179"/>
      <c r="I21" s="182"/>
    </row>
    <row r="22" spans="1:9" ht="13.15" customHeight="1">
      <c r="A22" s="5" t="s">
        <v>214</v>
      </c>
      <c r="B22" s="19" t="s">
        <v>390</v>
      </c>
      <c r="C22" s="17" t="s">
        <v>391</v>
      </c>
      <c r="D22" s="17" t="s">
        <v>177</v>
      </c>
      <c r="E22" s="20">
        <v>488807</v>
      </c>
      <c r="F22" s="21">
        <v>4629.7355004999999</v>
      </c>
      <c r="G22" s="22">
        <v>2.2671859110679662E-2</v>
      </c>
      <c r="H22" s="179"/>
      <c r="I22" s="182"/>
    </row>
    <row r="23" spans="1:9" ht="13.15" customHeight="1">
      <c r="A23" s="5" t="s">
        <v>275</v>
      </c>
      <c r="B23" s="19" t="s">
        <v>544</v>
      </c>
      <c r="C23" s="17" t="s">
        <v>545</v>
      </c>
      <c r="D23" s="17" t="s">
        <v>202</v>
      </c>
      <c r="E23" s="20">
        <v>1378980</v>
      </c>
      <c r="F23" s="21">
        <v>4485.8219399999998</v>
      </c>
      <c r="G23" s="22">
        <v>2.1967113025850429E-2</v>
      </c>
      <c r="H23" s="179"/>
      <c r="I23" s="182"/>
    </row>
    <row r="24" spans="1:9" ht="13.15" customHeight="1">
      <c r="A24" s="5" t="s">
        <v>285</v>
      </c>
      <c r="B24" s="19" t="s">
        <v>619</v>
      </c>
      <c r="C24" s="17" t="s">
        <v>620</v>
      </c>
      <c r="D24" s="17" t="s">
        <v>621</v>
      </c>
      <c r="E24" s="20">
        <v>819790</v>
      </c>
      <c r="F24" s="21">
        <v>4328.4912000000004</v>
      </c>
      <c r="G24" s="22">
        <v>2.1196662884438736E-2</v>
      </c>
      <c r="H24" s="179"/>
      <c r="I24" s="182"/>
    </row>
    <row r="25" spans="1:9" ht="13.15" customHeight="1">
      <c r="A25" s="5" t="s">
        <v>211</v>
      </c>
      <c r="B25" s="19" t="s">
        <v>622</v>
      </c>
      <c r="C25" s="17" t="s">
        <v>623</v>
      </c>
      <c r="D25" s="17" t="s">
        <v>222</v>
      </c>
      <c r="E25" s="20">
        <v>222092</v>
      </c>
      <c r="F25" s="21">
        <v>4052.2906320000002</v>
      </c>
      <c r="G25" s="22">
        <v>1.9844106056233449E-2</v>
      </c>
      <c r="H25" s="179"/>
      <c r="I25" s="182"/>
    </row>
    <row r="26" spans="1:9" ht="13.15" customHeight="1">
      <c r="A26" s="5" t="s">
        <v>234</v>
      </c>
      <c r="B26" s="19" t="s">
        <v>581</v>
      </c>
      <c r="C26" s="17" t="s">
        <v>582</v>
      </c>
      <c r="D26" s="17" t="s">
        <v>583</v>
      </c>
      <c r="E26" s="20">
        <v>136054</v>
      </c>
      <c r="F26" s="21">
        <v>3950.32789</v>
      </c>
      <c r="G26" s="22">
        <v>1.9344793531595069E-2</v>
      </c>
      <c r="H26" s="179"/>
      <c r="I26" s="182"/>
    </row>
    <row r="27" spans="1:9" ht="13.15" customHeight="1">
      <c r="A27" s="5" t="s">
        <v>226</v>
      </c>
      <c r="B27" s="19" t="s">
        <v>304</v>
      </c>
      <c r="C27" s="17" t="s">
        <v>305</v>
      </c>
      <c r="D27" s="17" t="s">
        <v>191</v>
      </c>
      <c r="E27" s="20">
        <v>260315</v>
      </c>
      <c r="F27" s="21">
        <v>3862.8142849999999</v>
      </c>
      <c r="G27" s="22">
        <v>1.8916238569305455E-2</v>
      </c>
      <c r="H27" s="179"/>
      <c r="I27" s="182"/>
    </row>
    <row r="28" spans="1:9" ht="13.15" customHeight="1">
      <c r="A28" s="5" t="s">
        <v>272</v>
      </c>
      <c r="B28" s="19" t="s">
        <v>572</v>
      </c>
      <c r="C28" s="17" t="s">
        <v>573</v>
      </c>
      <c r="D28" s="17" t="s">
        <v>574</v>
      </c>
      <c r="E28" s="20">
        <v>697270</v>
      </c>
      <c r="F28" s="21">
        <v>3854.5085600000002</v>
      </c>
      <c r="G28" s="22">
        <v>1.8875565354390323E-2</v>
      </c>
      <c r="H28" s="179"/>
      <c r="I28" s="182"/>
    </row>
    <row r="29" spans="1:9" ht="13.15" customHeight="1">
      <c r="A29" s="5" t="s">
        <v>313</v>
      </c>
      <c r="B29" s="19" t="s">
        <v>335</v>
      </c>
      <c r="C29" s="17" t="s">
        <v>336</v>
      </c>
      <c r="D29" s="17" t="s">
        <v>216</v>
      </c>
      <c r="E29" s="20">
        <v>27663</v>
      </c>
      <c r="F29" s="21">
        <v>3631.3220099999999</v>
      </c>
      <c r="G29" s="22">
        <v>1.7782618680341193E-2</v>
      </c>
      <c r="H29" s="179"/>
      <c r="I29" s="182"/>
    </row>
    <row r="30" spans="1:9" ht="13.15" customHeight="1">
      <c r="A30" s="5" t="s">
        <v>188</v>
      </c>
      <c r="B30" s="19" t="s">
        <v>566</v>
      </c>
      <c r="C30" s="17" t="s">
        <v>567</v>
      </c>
      <c r="D30" s="17" t="s">
        <v>268</v>
      </c>
      <c r="E30" s="20">
        <v>99934</v>
      </c>
      <c r="F30" s="21">
        <v>3536.1645899999999</v>
      </c>
      <c r="G30" s="22">
        <v>1.7316631882749241E-2</v>
      </c>
      <c r="H30" s="179"/>
      <c r="I30" s="182"/>
    </row>
    <row r="31" spans="1:9" ht="13.15" customHeight="1">
      <c r="A31" s="5" t="s">
        <v>418</v>
      </c>
      <c r="B31" s="19" t="s">
        <v>273</v>
      </c>
      <c r="C31" s="17" t="s">
        <v>274</v>
      </c>
      <c r="D31" s="17" t="s">
        <v>191</v>
      </c>
      <c r="E31" s="20">
        <v>236193</v>
      </c>
      <c r="F31" s="21">
        <v>3358.192074</v>
      </c>
      <c r="G31" s="22">
        <v>1.6445098766464428E-2</v>
      </c>
      <c r="H31" s="179"/>
      <c r="I31" s="182"/>
    </row>
    <row r="32" spans="1:9" ht="13.15" customHeight="1">
      <c r="A32" s="5" t="s">
        <v>246</v>
      </c>
      <c r="B32" s="19" t="s">
        <v>220</v>
      </c>
      <c r="C32" s="17" t="s">
        <v>221</v>
      </c>
      <c r="D32" s="17" t="s">
        <v>222</v>
      </c>
      <c r="E32" s="20">
        <v>46020</v>
      </c>
      <c r="F32" s="21">
        <v>3068.1534000000001</v>
      </c>
      <c r="G32" s="22">
        <v>1.5024776600572623E-2</v>
      </c>
      <c r="H32" s="179"/>
      <c r="I32" s="182"/>
    </row>
    <row r="33" spans="1:9" ht="13.15" customHeight="1">
      <c r="A33" s="5" t="s">
        <v>237</v>
      </c>
      <c r="B33" s="19" t="s">
        <v>243</v>
      </c>
      <c r="C33" s="17" t="s">
        <v>244</v>
      </c>
      <c r="D33" s="17" t="s">
        <v>245</v>
      </c>
      <c r="E33" s="20">
        <v>1083007</v>
      </c>
      <c r="F33" s="21">
        <v>3044.8741805</v>
      </c>
      <c r="G33" s="22">
        <v>1.491077803960654E-2</v>
      </c>
      <c r="H33" s="179"/>
      <c r="I33" s="182"/>
    </row>
    <row r="34" spans="1:9" ht="13.15" customHeight="1">
      <c r="A34" s="5" t="s">
        <v>217</v>
      </c>
      <c r="B34" s="19" t="s">
        <v>636</v>
      </c>
      <c r="C34" s="17" t="s">
        <v>637</v>
      </c>
      <c r="D34" s="17" t="s">
        <v>177</v>
      </c>
      <c r="E34" s="20">
        <v>295070</v>
      </c>
      <c r="F34" s="21">
        <v>3040.6963500000002</v>
      </c>
      <c r="G34" s="22">
        <v>1.4890319163613717E-2</v>
      </c>
      <c r="H34" s="179"/>
      <c r="I34" s="182"/>
    </row>
    <row r="35" spans="1:9" ht="13.15" customHeight="1">
      <c r="A35" s="5" t="s">
        <v>297</v>
      </c>
      <c r="B35" s="19" t="s">
        <v>428</v>
      </c>
      <c r="C35" s="17" t="s">
        <v>429</v>
      </c>
      <c r="D35" s="17" t="s">
        <v>430</v>
      </c>
      <c r="E35" s="20">
        <v>187048</v>
      </c>
      <c r="F35" s="21">
        <v>3016.8971919999999</v>
      </c>
      <c r="G35" s="22">
        <v>1.4773774458830791E-2</v>
      </c>
      <c r="H35" s="179"/>
      <c r="I35" s="182"/>
    </row>
    <row r="36" spans="1:9" ht="13.15" customHeight="1">
      <c r="A36" s="5" t="s">
        <v>303</v>
      </c>
      <c r="B36" s="19" t="s">
        <v>227</v>
      </c>
      <c r="C36" s="17" t="s">
        <v>228</v>
      </c>
      <c r="D36" s="17" t="s">
        <v>229</v>
      </c>
      <c r="E36" s="20">
        <v>1530061</v>
      </c>
      <c r="F36" s="21">
        <v>3001.3676575999998</v>
      </c>
      <c r="G36" s="22">
        <v>1.4697726180061252E-2</v>
      </c>
      <c r="H36" s="179"/>
      <c r="I36" s="182"/>
    </row>
    <row r="37" spans="1:9" ht="13.15" customHeight="1">
      <c r="A37" s="5" t="s">
        <v>421</v>
      </c>
      <c r="B37" s="19" t="s">
        <v>419</v>
      </c>
      <c r="C37" s="17" t="s">
        <v>420</v>
      </c>
      <c r="D37" s="17" t="s">
        <v>15</v>
      </c>
      <c r="E37" s="20">
        <v>2385213</v>
      </c>
      <c r="F37" s="21">
        <v>2965.7738442</v>
      </c>
      <c r="G37" s="22">
        <v>1.45234229347615E-2</v>
      </c>
      <c r="H37" s="179"/>
      <c r="I37" s="182"/>
    </row>
    <row r="38" spans="1:9" ht="13.15" customHeight="1">
      <c r="A38" s="5" t="s">
        <v>238</v>
      </c>
      <c r="B38" s="19" t="s">
        <v>321</v>
      </c>
      <c r="C38" s="17" t="s">
        <v>322</v>
      </c>
      <c r="D38" s="17" t="s">
        <v>166</v>
      </c>
      <c r="E38" s="20">
        <v>305998</v>
      </c>
      <c r="F38" s="21">
        <v>2951.0447119999999</v>
      </c>
      <c r="G38" s="22">
        <v>1.4451294233235266E-2</v>
      </c>
      <c r="H38" s="179"/>
      <c r="I38" s="182"/>
    </row>
    <row r="39" spans="1:9" ht="13.15" customHeight="1">
      <c r="A39" s="5" t="s">
        <v>247</v>
      </c>
      <c r="B39" s="19" t="s">
        <v>298</v>
      </c>
      <c r="C39" s="17" t="s">
        <v>299</v>
      </c>
      <c r="D39" s="17" t="s">
        <v>222</v>
      </c>
      <c r="E39" s="20">
        <v>10942</v>
      </c>
      <c r="F39" s="21">
        <v>2938.4740999999999</v>
      </c>
      <c r="G39" s="22">
        <v>1.4389735825812587E-2</v>
      </c>
      <c r="H39" s="179"/>
      <c r="I39" s="182"/>
    </row>
    <row r="40" spans="1:9" ht="13.15" customHeight="1">
      <c r="A40" s="5" t="s">
        <v>320</v>
      </c>
      <c r="B40" s="19" t="s">
        <v>361</v>
      </c>
      <c r="C40" s="17" t="s">
        <v>362</v>
      </c>
      <c r="D40" s="17" t="s">
        <v>353</v>
      </c>
      <c r="E40" s="20">
        <v>226222</v>
      </c>
      <c r="F40" s="21">
        <v>2891.1171599999998</v>
      </c>
      <c r="G40" s="22">
        <v>1.4157828436831736E-2</v>
      </c>
      <c r="H40" s="179"/>
      <c r="I40" s="182"/>
    </row>
    <row r="41" spans="1:9" ht="13.15" customHeight="1">
      <c r="A41" s="5" t="s">
        <v>424</v>
      </c>
      <c r="B41" s="19" t="s">
        <v>558</v>
      </c>
      <c r="C41" s="17" t="s">
        <v>559</v>
      </c>
      <c r="D41" s="17" t="s">
        <v>216</v>
      </c>
      <c r="E41" s="20">
        <v>57264</v>
      </c>
      <c r="F41" s="21">
        <v>2807.6539200000002</v>
      </c>
      <c r="G41" s="22">
        <v>1.3749108150759998E-2</v>
      </c>
      <c r="H41" s="179"/>
      <c r="I41" s="182"/>
    </row>
    <row r="42" spans="1:9" ht="13.15" customHeight="1">
      <c r="A42" s="5" t="s">
        <v>219</v>
      </c>
      <c r="B42" s="19" t="s">
        <v>425</v>
      </c>
      <c r="C42" s="17" t="s">
        <v>426</v>
      </c>
      <c r="D42" s="17" t="s">
        <v>405</v>
      </c>
      <c r="E42" s="20">
        <v>229790</v>
      </c>
      <c r="F42" s="21">
        <v>2732.2031000000002</v>
      </c>
      <c r="G42" s="22">
        <v>1.3379624762207777E-2</v>
      </c>
      <c r="H42" s="179"/>
      <c r="I42" s="182"/>
    </row>
    <row r="43" spans="1:9" ht="13.15" customHeight="1">
      <c r="A43" s="5" t="s">
        <v>427</v>
      </c>
      <c r="B43" s="19" t="s">
        <v>562</v>
      </c>
      <c r="C43" s="17" t="s">
        <v>563</v>
      </c>
      <c r="D43" s="17" t="s">
        <v>256</v>
      </c>
      <c r="E43" s="20">
        <v>2464322</v>
      </c>
      <c r="F43" s="21">
        <v>2629.9244383999999</v>
      </c>
      <c r="G43" s="22">
        <v>1.287876517626088E-2</v>
      </c>
      <c r="H43" s="179"/>
      <c r="I43" s="182"/>
    </row>
    <row r="44" spans="1:9" ht="13.15" customHeight="1">
      <c r="A44" s="5" t="s">
        <v>334</v>
      </c>
      <c r="B44" s="19" t="s">
        <v>638</v>
      </c>
      <c r="C44" s="17" t="s">
        <v>639</v>
      </c>
      <c r="D44" s="17" t="s">
        <v>245</v>
      </c>
      <c r="E44" s="20">
        <v>87425</v>
      </c>
      <c r="F44" s="21">
        <v>2613.5703749999998</v>
      </c>
      <c r="G44" s="22">
        <v>1.2798679171077239E-2</v>
      </c>
      <c r="H44" s="179"/>
      <c r="I44" s="182"/>
    </row>
    <row r="45" spans="1:9" ht="13.15" customHeight="1">
      <c r="A45" s="5" t="s">
        <v>250</v>
      </c>
      <c r="B45" s="19" t="s">
        <v>743</v>
      </c>
      <c r="C45" s="17" t="s">
        <v>744</v>
      </c>
      <c r="D45" s="17" t="s">
        <v>268</v>
      </c>
      <c r="E45" s="20">
        <v>49635</v>
      </c>
      <c r="F45" s="21">
        <v>2057.9167349999998</v>
      </c>
      <c r="G45" s="22">
        <v>1.0077637971411342E-2</v>
      </c>
      <c r="H45" s="179"/>
      <c r="I45" s="182"/>
    </row>
    <row r="46" spans="1:9" ht="13.15" customHeight="1">
      <c r="A46" s="5" t="s">
        <v>257</v>
      </c>
      <c r="B46" s="19" t="s">
        <v>722</v>
      </c>
      <c r="C46" s="17" t="s">
        <v>723</v>
      </c>
      <c r="D46" s="17" t="s">
        <v>229</v>
      </c>
      <c r="E46" s="20">
        <v>403410</v>
      </c>
      <c r="F46" s="21">
        <v>1920.8367149999999</v>
      </c>
      <c r="G46" s="22">
        <v>9.4063557998934413E-3</v>
      </c>
      <c r="H46" s="179"/>
      <c r="I46" s="182"/>
    </row>
    <row r="47" spans="1:9" ht="13.15" customHeight="1">
      <c r="A47" s="5" t="s">
        <v>242</v>
      </c>
      <c r="B47" s="19" t="s">
        <v>432</v>
      </c>
      <c r="C47" s="17" t="s">
        <v>433</v>
      </c>
      <c r="D47" s="17" t="s">
        <v>398</v>
      </c>
      <c r="E47" s="20">
        <v>36553</v>
      </c>
      <c r="F47" s="21">
        <v>1902.400885</v>
      </c>
      <c r="G47" s="22">
        <v>9.316075363720944E-3</v>
      </c>
      <c r="H47" s="179"/>
      <c r="I47" s="182"/>
    </row>
    <row r="48" spans="1:9" ht="13.15" customHeight="1">
      <c r="A48" s="5" t="s">
        <v>431</v>
      </c>
      <c r="B48" s="19" t="s">
        <v>422</v>
      </c>
      <c r="C48" s="17" t="s">
        <v>423</v>
      </c>
      <c r="D48" s="17" t="s">
        <v>210</v>
      </c>
      <c r="E48" s="20">
        <v>502468</v>
      </c>
      <c r="F48" s="21">
        <v>1819.1853940000001</v>
      </c>
      <c r="G48" s="22">
        <v>8.9085683068762748E-3</v>
      </c>
      <c r="H48" s="179"/>
      <c r="I48" s="182"/>
    </row>
    <row r="49" spans="1:9" ht="13.15" customHeight="1">
      <c r="A49" s="5" t="s">
        <v>434</v>
      </c>
      <c r="B49" s="19" t="s">
        <v>254</v>
      </c>
      <c r="C49" s="17" t="s">
        <v>255</v>
      </c>
      <c r="D49" s="17" t="s">
        <v>256</v>
      </c>
      <c r="E49" s="20">
        <v>438640</v>
      </c>
      <c r="F49" s="21">
        <v>1766.8419200000001</v>
      </c>
      <c r="G49" s="22">
        <v>8.6522418131136491E-3</v>
      </c>
      <c r="H49" s="179"/>
      <c r="I49" s="182"/>
    </row>
    <row r="50" spans="1:9" ht="13.15" customHeight="1">
      <c r="A50" s="5" t="s">
        <v>218</v>
      </c>
      <c r="B50" s="19" t="s">
        <v>231</v>
      </c>
      <c r="C50" s="17" t="s">
        <v>232</v>
      </c>
      <c r="D50" s="17" t="s">
        <v>233</v>
      </c>
      <c r="E50" s="20">
        <v>347179</v>
      </c>
      <c r="F50" s="21">
        <v>1741.2762745</v>
      </c>
      <c r="G50" s="22">
        <v>8.5270466021157461E-3</v>
      </c>
      <c r="H50" s="179"/>
      <c r="I50" s="182"/>
    </row>
    <row r="51" spans="1:9" ht="13.15" customHeight="1">
      <c r="A51" s="5" t="s">
        <v>230</v>
      </c>
      <c r="B51" s="19" t="s">
        <v>439</v>
      </c>
      <c r="C51" s="17" t="s">
        <v>440</v>
      </c>
      <c r="D51" s="17" t="s">
        <v>166</v>
      </c>
      <c r="E51" s="20">
        <v>572169</v>
      </c>
      <c r="F51" s="21">
        <v>1571.4621585</v>
      </c>
      <c r="G51" s="22">
        <v>7.6954652488093155E-3</v>
      </c>
      <c r="H51" s="179"/>
      <c r="I51" s="182"/>
    </row>
    <row r="52" spans="1:9" ht="13.15" customHeight="1">
      <c r="A52" s="5" t="s">
        <v>437</v>
      </c>
      <c r="B52" s="19" t="s">
        <v>442</v>
      </c>
      <c r="C52" s="17" t="s">
        <v>443</v>
      </c>
      <c r="D52" s="17" t="s">
        <v>222</v>
      </c>
      <c r="E52" s="20">
        <v>179712</v>
      </c>
      <c r="F52" s="21">
        <v>1365.721344</v>
      </c>
      <c r="G52" s="22">
        <v>6.6879505086785401E-3</v>
      </c>
      <c r="H52" s="179"/>
      <c r="I52" s="182"/>
    </row>
    <row r="53" spans="1:9" ht="13.15" customHeight="1">
      <c r="A53" s="5" t="s">
        <v>438</v>
      </c>
      <c r="B53" s="19" t="s">
        <v>435</v>
      </c>
      <c r="C53" s="17" t="s">
        <v>436</v>
      </c>
      <c r="D53" s="17" t="s">
        <v>181</v>
      </c>
      <c r="E53" s="20">
        <v>332876</v>
      </c>
      <c r="F53" s="21">
        <v>1359.2991460000001</v>
      </c>
      <c r="G53" s="22">
        <v>6.656500943531425E-3</v>
      </c>
      <c r="H53" s="179"/>
      <c r="I53" s="182"/>
    </row>
    <row r="54" spans="1:9" ht="13.15" customHeight="1">
      <c r="A54" s="5" t="s">
        <v>441</v>
      </c>
      <c r="B54" s="19" t="s">
        <v>445</v>
      </c>
      <c r="C54" s="17" t="s">
        <v>446</v>
      </c>
      <c r="D54" s="17" t="s">
        <v>306</v>
      </c>
      <c r="E54" s="20">
        <v>127508</v>
      </c>
      <c r="F54" s="21">
        <v>954.33362599999998</v>
      </c>
      <c r="G54" s="22">
        <v>4.6733809114838992E-3</v>
      </c>
      <c r="H54" s="179"/>
      <c r="I54" s="182"/>
    </row>
    <row r="55" spans="1:9" ht="13.15" customHeight="1">
      <c r="A55" s="5" t="s">
        <v>253</v>
      </c>
      <c r="B55" s="16" t="s">
        <v>22</v>
      </c>
      <c r="C55" s="17"/>
      <c r="D55" s="17"/>
      <c r="E55" s="17"/>
      <c r="F55" s="23">
        <v>197213.4255982</v>
      </c>
      <c r="G55" s="24">
        <v>0.96575603496442042</v>
      </c>
      <c r="H55" s="178"/>
      <c r="I55" s="182"/>
    </row>
    <row r="56" spans="1:9" ht="13.15" customHeight="1">
      <c r="A56" s="5" t="s">
        <v>444</v>
      </c>
      <c r="B56" s="16"/>
      <c r="C56" s="17"/>
      <c r="D56" s="17"/>
      <c r="E56" s="17"/>
      <c r="F56" s="17"/>
      <c r="G56" s="18"/>
      <c r="H56" s="177"/>
      <c r="I56" s="182"/>
    </row>
    <row r="57" spans="1:9" ht="13.15" customHeight="1">
      <c r="A57" s="5" t="s">
        <v>447</v>
      </c>
      <c r="B57" s="19" t="s">
        <v>626</v>
      </c>
      <c r="C57" s="17" t="s">
        <v>627</v>
      </c>
      <c r="D57" s="17" t="s">
        <v>40</v>
      </c>
      <c r="E57" s="20">
        <v>526774</v>
      </c>
      <c r="F57" s="21">
        <v>637.55457220000005</v>
      </c>
      <c r="G57" s="22">
        <v>3.122110849470124E-3</v>
      </c>
      <c r="H57" s="179"/>
      <c r="I57" s="182"/>
    </row>
    <row r="58" spans="1:9" ht="13.15" customHeight="1">
      <c r="A58" s="1"/>
      <c r="B58" s="19" t="s">
        <v>624</v>
      </c>
      <c r="C58" s="17" t="s">
        <v>625</v>
      </c>
      <c r="D58" s="17" t="s">
        <v>353</v>
      </c>
      <c r="E58" s="20">
        <v>526774</v>
      </c>
      <c r="F58" s="21">
        <v>637.55457220000005</v>
      </c>
      <c r="G58" s="22">
        <v>3.122110849470124E-3</v>
      </c>
      <c r="H58" s="179"/>
      <c r="I58" s="182"/>
    </row>
    <row r="59" spans="1:9" ht="13.15" customHeight="1">
      <c r="A59" s="1"/>
      <c r="B59" s="19" t="s">
        <v>630</v>
      </c>
      <c r="C59" s="17" t="s">
        <v>631</v>
      </c>
      <c r="D59" s="17" t="s">
        <v>309</v>
      </c>
      <c r="E59" s="20">
        <v>526774</v>
      </c>
      <c r="F59" s="21">
        <v>637.55457220000005</v>
      </c>
      <c r="G59" s="22">
        <v>3.122110849470124E-3</v>
      </c>
      <c r="H59" s="179"/>
      <c r="I59" s="182"/>
    </row>
    <row r="60" spans="1:9" ht="13.15" customHeight="1">
      <c r="A60" s="1"/>
      <c r="B60" s="19" t="s">
        <v>628</v>
      </c>
      <c r="C60" s="17" t="s">
        <v>629</v>
      </c>
      <c r="D60" s="17" t="s">
        <v>229</v>
      </c>
      <c r="E60" s="20">
        <v>526774</v>
      </c>
      <c r="F60" s="21">
        <v>637.55457220000005</v>
      </c>
      <c r="G60" s="22">
        <v>3.122110849470124E-3</v>
      </c>
      <c r="H60" s="179"/>
      <c r="I60" s="182"/>
    </row>
    <row r="61" spans="1:9" ht="13.15" customHeight="1">
      <c r="A61" s="1"/>
      <c r="B61" s="16" t="s">
        <v>22</v>
      </c>
      <c r="C61" s="17"/>
      <c r="D61" s="17"/>
      <c r="E61" s="17"/>
      <c r="F61" s="23">
        <v>2550.2182888000002</v>
      </c>
      <c r="G61" s="24">
        <v>1.2488443397880496E-2</v>
      </c>
      <c r="H61" s="178"/>
      <c r="I61" s="182"/>
    </row>
    <row r="62" spans="1:9" ht="13.15" customHeight="1">
      <c r="A62" s="1"/>
      <c r="B62" s="25" t="s">
        <v>23</v>
      </c>
      <c r="C62" s="26"/>
      <c r="D62" s="26"/>
      <c r="E62" s="26"/>
      <c r="F62" s="27" t="s">
        <v>24</v>
      </c>
      <c r="G62" s="27" t="s">
        <v>24</v>
      </c>
      <c r="H62" s="178"/>
      <c r="I62" s="182"/>
    </row>
    <row r="63" spans="1:9" ht="13.15" customHeight="1">
      <c r="A63" s="1"/>
      <c r="B63" s="25" t="s">
        <v>22</v>
      </c>
      <c r="C63" s="26"/>
      <c r="D63" s="26"/>
      <c r="E63" s="26"/>
      <c r="F63" s="27" t="s">
        <v>24</v>
      </c>
      <c r="G63" s="27" t="s">
        <v>24</v>
      </c>
      <c r="H63" s="178"/>
      <c r="I63" s="182"/>
    </row>
    <row r="64" spans="1:9" ht="13.15" customHeight="1">
      <c r="A64" s="1"/>
      <c r="B64" s="25" t="s">
        <v>526</v>
      </c>
      <c r="C64" s="28"/>
      <c r="D64" s="26"/>
      <c r="E64" s="28"/>
      <c r="F64" s="23">
        <v>199763.64388700001</v>
      </c>
      <c r="G64" s="24">
        <v>0.97824447836230088</v>
      </c>
      <c r="H64" s="178"/>
      <c r="I64" s="182"/>
    </row>
    <row r="65" spans="1:9" ht="13.15" customHeight="1">
      <c r="A65" s="1"/>
      <c r="B65" s="16" t="s">
        <v>114</v>
      </c>
      <c r="C65" s="17"/>
      <c r="D65" s="17"/>
      <c r="E65" s="17"/>
      <c r="F65" s="17"/>
      <c r="G65" s="18"/>
      <c r="H65" s="177"/>
      <c r="I65" s="182"/>
    </row>
    <row r="66" spans="1:9" ht="13.15" customHeight="1">
      <c r="A66" s="1"/>
      <c r="B66" s="19" t="s">
        <v>116</v>
      </c>
      <c r="C66" s="17"/>
      <c r="D66" s="17" t="s">
        <v>117</v>
      </c>
      <c r="E66" s="20"/>
      <c r="F66" s="21">
        <v>3000</v>
      </c>
      <c r="G66" s="22">
        <v>1.4691028747688387E-2</v>
      </c>
      <c r="H66" s="179"/>
      <c r="I66" s="182"/>
    </row>
    <row r="67" spans="1:9" ht="13.15" customHeight="1">
      <c r="A67" s="1"/>
      <c r="B67" s="16" t="s">
        <v>22</v>
      </c>
      <c r="C67" s="17"/>
      <c r="D67" s="17"/>
      <c r="E67" s="17"/>
      <c r="F67" s="23">
        <v>3000</v>
      </c>
      <c r="G67" s="24">
        <v>1.4691028747688387E-2</v>
      </c>
      <c r="H67" s="178"/>
      <c r="I67" s="182"/>
    </row>
    <row r="68" spans="1:9">
      <c r="B68" s="25" t="s">
        <v>526</v>
      </c>
      <c r="C68" s="28"/>
      <c r="D68" s="26"/>
      <c r="E68" s="28"/>
      <c r="F68" s="23">
        <v>3000</v>
      </c>
      <c r="G68" s="24">
        <v>1.4691028747688387E-2</v>
      </c>
      <c r="H68" s="178"/>
      <c r="I68" s="182"/>
    </row>
    <row r="69" spans="1:9">
      <c r="B69" s="25" t="s">
        <v>119</v>
      </c>
      <c r="C69" s="17"/>
      <c r="D69" s="26"/>
      <c r="E69" s="17"/>
      <c r="F69" s="23">
        <v>1442.6136544976121</v>
      </c>
      <c r="G69" s="24">
        <v>7.0644928900107399E-3</v>
      </c>
      <c r="H69" s="178"/>
      <c r="I69" s="182"/>
    </row>
    <row r="70" spans="1:9" ht="15" thickBot="1">
      <c r="B70" s="29" t="s">
        <v>120</v>
      </c>
      <c r="C70" s="30"/>
      <c r="D70" s="30"/>
      <c r="E70" s="30"/>
      <c r="F70" s="31">
        <v>204206.25754149762</v>
      </c>
      <c r="G70" s="6">
        <v>1</v>
      </c>
      <c r="H70" s="180"/>
      <c r="I70" s="183"/>
    </row>
    <row r="71" spans="1:9">
      <c r="B71" s="32"/>
      <c r="C71" s="12"/>
      <c r="D71" s="12"/>
      <c r="E71" s="12"/>
      <c r="F71" s="12"/>
      <c r="G71" s="12"/>
      <c r="H71" s="12"/>
    </row>
    <row r="72" spans="1:9" ht="34.5">
      <c r="B72" s="247" t="s">
        <v>973</v>
      </c>
      <c r="C72" s="12"/>
      <c r="D72" s="12"/>
      <c r="E72" s="12"/>
      <c r="F72" s="12"/>
      <c r="G72" s="12"/>
      <c r="H72" s="12"/>
    </row>
    <row r="73" spans="1:9">
      <c r="B73" s="33" t="s">
        <v>117</v>
      </c>
      <c r="C73" s="12"/>
      <c r="D73" s="12"/>
      <c r="E73" s="12"/>
      <c r="F73" s="12"/>
      <c r="G73" s="12"/>
      <c r="H73" s="12"/>
    </row>
    <row r="74" spans="1:9">
      <c r="B74" s="33" t="s">
        <v>121</v>
      </c>
      <c r="C74" s="12"/>
      <c r="D74" s="12"/>
      <c r="E74" s="12"/>
      <c r="F74" s="12"/>
      <c r="G74" s="12"/>
      <c r="H74" s="12"/>
    </row>
    <row r="75" spans="1:9" ht="15" thickBot="1"/>
    <row r="76" spans="1:9">
      <c r="B76" s="78"/>
      <c r="C76" s="35"/>
      <c r="D76" s="35"/>
      <c r="E76" s="36"/>
      <c r="F76" s="35"/>
      <c r="G76" s="79"/>
      <c r="H76" s="38"/>
    </row>
    <row r="77" spans="1:9">
      <c r="B77" s="39" t="s">
        <v>642</v>
      </c>
      <c r="C77" s="40"/>
      <c r="D77" s="41"/>
      <c r="E77" s="80"/>
      <c r="F77" s="67"/>
      <c r="G77" s="68"/>
      <c r="H77" s="45"/>
    </row>
    <row r="78" spans="1:9">
      <c r="B78" s="39" t="s">
        <v>643</v>
      </c>
      <c r="C78" s="49" t="s">
        <v>644</v>
      </c>
      <c r="D78" s="41"/>
      <c r="E78" s="80"/>
      <c r="F78" s="67"/>
      <c r="G78" s="68"/>
      <c r="H78" s="45"/>
    </row>
    <row r="79" spans="1:9">
      <c r="B79" s="39" t="s">
        <v>645</v>
      </c>
      <c r="C79" s="81"/>
      <c r="D79" s="41"/>
      <c r="E79" s="80"/>
      <c r="F79" s="67"/>
      <c r="G79" s="68"/>
      <c r="H79" s="45"/>
    </row>
    <row r="80" spans="1:9">
      <c r="B80" s="48" t="s">
        <v>675</v>
      </c>
      <c r="C80" s="82">
        <v>15.2837</v>
      </c>
      <c r="D80" s="83"/>
      <c r="E80" s="80"/>
      <c r="F80" s="44"/>
      <c r="G80" s="68"/>
      <c r="H80" s="45"/>
    </row>
    <row r="81" spans="2:8">
      <c r="B81" s="48" t="s">
        <v>676</v>
      </c>
      <c r="C81" s="82">
        <v>15.2837</v>
      </c>
      <c r="D81" s="83"/>
      <c r="E81" s="80"/>
      <c r="F81" s="44"/>
      <c r="G81" s="68"/>
      <c r="H81" s="45"/>
    </row>
    <row r="82" spans="2:8">
      <c r="B82" s="48" t="s">
        <v>677</v>
      </c>
      <c r="C82" s="82">
        <v>14.619899999999999</v>
      </c>
      <c r="D82" s="83"/>
      <c r="E82" s="80"/>
      <c r="F82" s="44"/>
      <c r="G82" s="68"/>
      <c r="H82" s="45"/>
    </row>
    <row r="83" spans="2:8">
      <c r="B83" s="48" t="s">
        <v>678</v>
      </c>
      <c r="C83" s="82">
        <v>14.619899999999999</v>
      </c>
      <c r="D83" s="83"/>
      <c r="E83" s="80"/>
      <c r="F83" s="44"/>
      <c r="G83" s="68"/>
      <c r="H83" s="45"/>
    </row>
    <row r="84" spans="2:8">
      <c r="B84" s="48" t="s">
        <v>654</v>
      </c>
      <c r="C84" s="40"/>
      <c r="D84" s="41"/>
      <c r="E84" s="80"/>
      <c r="F84" s="44"/>
      <c r="G84" s="68"/>
      <c r="H84" s="45"/>
    </row>
    <row r="85" spans="2:8">
      <c r="B85" s="48" t="s">
        <v>675</v>
      </c>
      <c r="C85" s="71">
        <v>15.7065</v>
      </c>
      <c r="D85" s="41"/>
      <c r="E85" s="80"/>
      <c r="F85" s="44"/>
      <c r="G85" s="68"/>
      <c r="H85" s="45"/>
    </row>
    <row r="86" spans="2:8">
      <c r="B86" s="48" t="s">
        <v>676</v>
      </c>
      <c r="C86" s="71">
        <v>15.7065</v>
      </c>
      <c r="D86" s="41"/>
      <c r="E86" s="80"/>
      <c r="F86" s="41"/>
      <c r="G86" s="68"/>
      <c r="H86" s="45"/>
    </row>
    <row r="87" spans="2:8">
      <c r="B87" s="48" t="s">
        <v>677</v>
      </c>
      <c r="C87" s="71">
        <v>15.0069</v>
      </c>
      <c r="D87" s="41"/>
      <c r="E87" s="80"/>
      <c r="F87" s="44"/>
      <c r="G87" s="68"/>
      <c r="H87" s="45"/>
    </row>
    <row r="88" spans="2:8">
      <c r="B88" s="48" t="s">
        <v>678</v>
      </c>
      <c r="C88" s="71">
        <v>15.0069</v>
      </c>
      <c r="D88" s="41"/>
      <c r="E88" s="80"/>
      <c r="F88" s="44"/>
      <c r="G88" s="68"/>
      <c r="H88" s="45"/>
    </row>
    <row r="89" spans="2:8">
      <c r="B89" s="39" t="s">
        <v>668</v>
      </c>
      <c r="C89" s="46" t="s">
        <v>644</v>
      </c>
      <c r="D89" s="41"/>
      <c r="E89" s="80"/>
      <c r="F89" s="44"/>
      <c r="G89" s="68"/>
      <c r="H89" s="45"/>
    </row>
    <row r="90" spans="2:8">
      <c r="B90" s="39" t="s">
        <v>656</v>
      </c>
      <c r="C90" s="46" t="s">
        <v>644</v>
      </c>
      <c r="D90" s="41"/>
      <c r="E90" s="80"/>
      <c r="F90" s="44"/>
      <c r="G90" s="68"/>
      <c r="H90" s="45"/>
    </row>
    <row r="91" spans="2:8">
      <c r="B91" s="39" t="s">
        <v>669</v>
      </c>
      <c r="C91" s="46" t="s">
        <v>644</v>
      </c>
      <c r="D91" s="41"/>
      <c r="E91" s="80"/>
      <c r="F91" s="44"/>
      <c r="G91" s="68"/>
      <c r="H91" s="45"/>
    </row>
    <row r="92" spans="2:8">
      <c r="B92" s="39" t="s">
        <v>679</v>
      </c>
      <c r="C92" s="55">
        <v>0.63037895483652728</v>
      </c>
      <c r="D92" s="41"/>
      <c r="E92" s="80"/>
      <c r="F92" s="44"/>
      <c r="G92" s="68"/>
      <c r="H92" s="45"/>
    </row>
    <row r="93" spans="2:8">
      <c r="B93" s="39" t="s">
        <v>686</v>
      </c>
      <c r="C93" s="46" t="s">
        <v>644</v>
      </c>
      <c r="D93" s="41"/>
      <c r="E93" s="80"/>
      <c r="F93" s="44"/>
      <c r="G93" s="68"/>
      <c r="H93" s="45"/>
    </row>
    <row r="94" spans="2:8">
      <c r="B94" s="39" t="s">
        <v>680</v>
      </c>
      <c r="C94" s="46" t="s">
        <v>644</v>
      </c>
      <c r="D94" s="40"/>
      <c r="E94" s="80"/>
      <c r="F94" s="44"/>
      <c r="G94" s="68"/>
      <c r="H94" s="45"/>
    </row>
    <row r="95" spans="2:8">
      <c r="B95" s="39" t="s">
        <v>724</v>
      </c>
      <c r="C95" s="46" t="s">
        <v>644</v>
      </c>
      <c r="D95" s="44"/>
      <c r="E95" s="69"/>
      <c r="F95" s="44"/>
      <c r="G95" s="68"/>
      <c r="H95" s="45"/>
    </row>
    <row r="96" spans="2:8">
      <c r="B96" s="39" t="s">
        <v>663</v>
      </c>
      <c r="C96" s="46" t="s">
        <v>644</v>
      </c>
      <c r="D96" s="44"/>
      <c r="E96" s="69"/>
      <c r="F96" s="44"/>
      <c r="G96" s="68"/>
      <c r="H96" s="45"/>
    </row>
    <row r="97" spans="2:8">
      <c r="B97" s="39"/>
      <c r="C97" s="44"/>
      <c r="D97" s="44"/>
      <c r="E97" s="69"/>
      <c r="F97" s="44"/>
      <c r="G97" s="68"/>
      <c r="H97" s="45"/>
    </row>
    <row r="98" spans="2:8" ht="15" thickBot="1">
      <c r="B98" s="56"/>
      <c r="C98" s="61"/>
      <c r="D98" s="61"/>
      <c r="E98" s="76"/>
      <c r="F98" s="61"/>
      <c r="G98" s="77"/>
      <c r="H98" s="62"/>
    </row>
    <row r="100" spans="2:8">
      <c r="B100" s="249" t="s">
        <v>979</v>
      </c>
      <c r="C100" s="266"/>
      <c r="D100" s="266"/>
      <c r="E100" s="266"/>
      <c r="F100" s="266"/>
      <c r="G100" s="266"/>
      <c r="H100" s="258"/>
    </row>
    <row r="101" spans="2:8">
      <c r="B101" s="266"/>
      <c r="C101" s="266"/>
      <c r="D101" s="266"/>
      <c r="E101" s="266"/>
      <c r="F101" s="266"/>
      <c r="G101" s="266"/>
    </row>
    <row r="102" spans="2:8" ht="15" thickBot="1">
      <c r="B102" s="251" t="s">
        <v>980</v>
      </c>
      <c r="C102" s="266"/>
      <c r="D102" s="266"/>
      <c r="E102" s="266"/>
      <c r="F102" s="266"/>
      <c r="G102" s="266"/>
    </row>
    <row r="103" spans="2:8" ht="15" thickBot="1">
      <c r="B103" s="252" t="s">
        <v>1002</v>
      </c>
      <c r="C103" s="272"/>
      <c r="D103" s="277"/>
      <c r="E103" s="347" t="s">
        <v>1003</v>
      </c>
      <c r="F103" s="320"/>
      <c r="G103" s="324"/>
    </row>
    <row r="104" spans="2:8" ht="169.5" customHeight="1" thickBot="1">
      <c r="B104" s="260" t="s">
        <v>1004</v>
      </c>
      <c r="C104" s="274"/>
      <c r="D104" s="279"/>
      <c r="E104" s="325"/>
      <c r="F104" s="322"/>
      <c r="G104" s="326"/>
    </row>
    <row r="105" spans="2:8">
      <c r="B105" s="336" t="s">
        <v>984</v>
      </c>
      <c r="C105" s="336"/>
      <c r="D105" s="336"/>
      <c r="E105" s="266"/>
      <c r="F105" s="266"/>
      <c r="G105" s="266"/>
    </row>
  </sheetData>
  <mergeCells count="3">
    <mergeCell ref="C103:D104"/>
    <mergeCell ref="E103:G104"/>
    <mergeCell ref="B105:D105"/>
  </mergeCells>
  <pageMargins left="0" right="0" top="0" bottom="0" header="0" footer="0"/>
  <pageSetup orientation="portrait"/>
  <headerFooter>
    <oddFooter xml:space="preserve">&amp;C_x000D_&amp;1#&amp;"Calibri"&amp;10&amp;K000000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157"/>
  <sheetViews>
    <sheetView topLeftCell="A100" workbookViewId="0">
      <selection activeCell="B108" sqref="B108"/>
    </sheetView>
  </sheetViews>
  <sheetFormatPr defaultRowHeight="14.5"/>
  <cols>
    <col min="1" max="1" width="3.26953125" customWidth="1"/>
    <col min="2" max="2" width="62.26953125" customWidth="1"/>
    <col min="3" max="3" width="16.7265625" customWidth="1"/>
    <col min="4" max="4" width="33.26953125" customWidth="1"/>
    <col min="5" max="8" width="16.7265625" customWidth="1"/>
    <col min="9" max="9" width="12.81640625" bestFit="1" customWidth="1"/>
  </cols>
  <sheetData>
    <row r="1" spans="1:9" ht="16.149999999999999" customHeight="1">
      <c r="A1" s="12"/>
      <c r="B1" s="338" t="s">
        <v>1005</v>
      </c>
      <c r="C1" s="338"/>
      <c r="D1" s="338"/>
      <c r="E1" s="12"/>
      <c r="F1" s="12"/>
      <c r="G1" s="12"/>
      <c r="H1" s="12"/>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2</v>
      </c>
      <c r="E4" s="15" t="s">
        <v>3</v>
      </c>
      <c r="F4" s="15" t="s">
        <v>4</v>
      </c>
      <c r="G4" s="15" t="s">
        <v>5</v>
      </c>
      <c r="H4" s="176" t="s">
        <v>527</v>
      </c>
      <c r="I4" s="181" t="s">
        <v>952</v>
      </c>
    </row>
    <row r="5" spans="1:9" ht="13.15" customHeight="1">
      <c r="A5" s="1"/>
      <c r="B5" s="16" t="s">
        <v>162</v>
      </c>
      <c r="C5" s="17"/>
      <c r="D5" s="17"/>
      <c r="E5" s="17"/>
      <c r="F5" s="17"/>
      <c r="G5" s="18"/>
      <c r="H5" s="177"/>
      <c r="I5" s="182"/>
    </row>
    <row r="6" spans="1:9" ht="13.15" customHeight="1">
      <c r="A6" s="1"/>
      <c r="B6" s="16" t="s">
        <v>7</v>
      </c>
      <c r="C6" s="17"/>
      <c r="D6" s="17"/>
      <c r="E6" s="17"/>
      <c r="F6" s="17"/>
      <c r="G6" s="18"/>
      <c r="H6" s="177"/>
      <c r="I6" s="182"/>
    </row>
    <row r="7" spans="1:9" ht="13.15" customHeight="1">
      <c r="A7" s="5" t="s">
        <v>163</v>
      </c>
      <c r="B7" s="19" t="s">
        <v>224</v>
      </c>
      <c r="C7" s="17" t="s">
        <v>225</v>
      </c>
      <c r="D7" s="17" t="s">
        <v>202</v>
      </c>
      <c r="E7" s="20">
        <v>34826</v>
      </c>
      <c r="F7" s="21">
        <v>1793.051436</v>
      </c>
      <c r="G7" s="22">
        <v>2.4516644358528711E-2</v>
      </c>
      <c r="H7" s="179"/>
      <c r="I7" s="182"/>
    </row>
    <row r="8" spans="1:9" ht="13.15" customHeight="1">
      <c r="A8" s="5" t="s">
        <v>167</v>
      </c>
      <c r="B8" s="19" t="s">
        <v>164</v>
      </c>
      <c r="C8" s="17" t="s">
        <v>165</v>
      </c>
      <c r="D8" s="17" t="s">
        <v>166</v>
      </c>
      <c r="E8" s="20">
        <v>227090</v>
      </c>
      <c r="F8" s="21">
        <v>1690.798595</v>
      </c>
      <c r="G8" s="22">
        <v>2.3118526888436131E-2</v>
      </c>
      <c r="H8" s="179"/>
      <c r="I8" s="182"/>
    </row>
    <row r="9" spans="1:9" ht="13.15" customHeight="1">
      <c r="A9" s="5" t="s">
        <v>178</v>
      </c>
      <c r="B9" s="19" t="s">
        <v>168</v>
      </c>
      <c r="C9" s="17" t="s">
        <v>169</v>
      </c>
      <c r="D9" s="17" t="s">
        <v>166</v>
      </c>
      <c r="E9" s="20">
        <v>120232</v>
      </c>
      <c r="F9" s="21">
        <v>1510.594848</v>
      </c>
      <c r="G9" s="22">
        <v>2.0654575721965922E-2</v>
      </c>
      <c r="H9" s="179"/>
      <c r="I9" s="182"/>
    </row>
    <row r="10" spans="1:9" ht="13.15" customHeight="1">
      <c r="A10" s="5" t="s">
        <v>174</v>
      </c>
      <c r="B10" s="19" t="s">
        <v>193</v>
      </c>
      <c r="C10" s="17" t="s">
        <v>194</v>
      </c>
      <c r="D10" s="17" t="s">
        <v>173</v>
      </c>
      <c r="E10" s="20">
        <v>283870</v>
      </c>
      <c r="F10" s="21">
        <v>1254.8473349999999</v>
      </c>
      <c r="G10" s="22">
        <v>1.7157704022743123E-2</v>
      </c>
      <c r="H10" s="179"/>
      <c r="I10" s="182"/>
    </row>
    <row r="11" spans="1:9" ht="13.15" customHeight="1">
      <c r="A11" s="5" t="s">
        <v>182</v>
      </c>
      <c r="B11" s="19" t="s">
        <v>186</v>
      </c>
      <c r="C11" s="17" t="s">
        <v>187</v>
      </c>
      <c r="D11" s="17" t="s">
        <v>177</v>
      </c>
      <c r="E11" s="20">
        <v>80454</v>
      </c>
      <c r="F11" s="21">
        <v>1237.1411579999999</v>
      </c>
      <c r="G11" s="22">
        <v>1.6915604975419329E-2</v>
      </c>
      <c r="H11" s="179"/>
      <c r="I11" s="182"/>
    </row>
    <row r="12" spans="1:9" ht="13.15" customHeight="1">
      <c r="A12" s="5" t="s">
        <v>185</v>
      </c>
      <c r="B12" s="19" t="s">
        <v>212</v>
      </c>
      <c r="C12" s="17" t="s">
        <v>213</v>
      </c>
      <c r="D12" s="17" t="s">
        <v>202</v>
      </c>
      <c r="E12" s="20">
        <v>121536</v>
      </c>
      <c r="F12" s="21">
        <v>1115.0320320000001</v>
      </c>
      <c r="G12" s="22">
        <v>1.5245989729048467E-2</v>
      </c>
      <c r="H12" s="179"/>
      <c r="I12" s="182"/>
    </row>
    <row r="13" spans="1:9" ht="13.15" customHeight="1">
      <c r="A13" s="5" t="s">
        <v>223</v>
      </c>
      <c r="B13" s="19" t="s">
        <v>200</v>
      </c>
      <c r="C13" s="17" t="s">
        <v>201</v>
      </c>
      <c r="D13" s="17" t="s">
        <v>202</v>
      </c>
      <c r="E13" s="20">
        <v>99307</v>
      </c>
      <c r="F13" s="21">
        <v>1053.6472699999999</v>
      </c>
      <c r="G13" s="22">
        <v>1.4406667248515383E-2</v>
      </c>
      <c r="H13" s="179"/>
      <c r="I13" s="182"/>
    </row>
    <row r="14" spans="1:9" ht="13.15" customHeight="1">
      <c r="A14" s="5" t="s">
        <v>195</v>
      </c>
      <c r="B14" s="19" t="s">
        <v>171</v>
      </c>
      <c r="C14" s="17" t="s">
        <v>172</v>
      </c>
      <c r="D14" s="17" t="s">
        <v>173</v>
      </c>
      <c r="E14" s="20">
        <v>56245</v>
      </c>
      <c r="F14" s="21">
        <v>1028.7210500000001</v>
      </c>
      <c r="G14" s="22">
        <v>1.4065847538231039E-2</v>
      </c>
      <c r="H14" s="179"/>
      <c r="I14" s="182"/>
    </row>
    <row r="15" spans="1:9" ht="13.15" customHeight="1">
      <c r="A15" s="5" t="s">
        <v>170</v>
      </c>
      <c r="B15" s="19" t="s">
        <v>581</v>
      </c>
      <c r="C15" s="17" t="s">
        <v>582</v>
      </c>
      <c r="D15" s="17" t="s">
        <v>583</v>
      </c>
      <c r="E15" s="20">
        <v>34106</v>
      </c>
      <c r="F15" s="21">
        <v>990.26770999999997</v>
      </c>
      <c r="G15" s="22">
        <v>1.3540069614491886E-2</v>
      </c>
      <c r="H15" s="179"/>
      <c r="I15" s="182"/>
    </row>
    <row r="16" spans="1:9" ht="13.15" customHeight="1">
      <c r="A16" s="5" t="s">
        <v>288</v>
      </c>
      <c r="B16" s="19" t="s">
        <v>175</v>
      </c>
      <c r="C16" s="17" t="s">
        <v>176</v>
      </c>
      <c r="D16" s="17" t="s">
        <v>177</v>
      </c>
      <c r="E16" s="20">
        <v>107858</v>
      </c>
      <c r="F16" s="21">
        <v>979.62028499999997</v>
      </c>
      <c r="G16" s="22">
        <v>1.3394485875610729E-2</v>
      </c>
      <c r="H16" s="179"/>
      <c r="I16" s="182"/>
    </row>
    <row r="17" spans="1:9" ht="13.15" customHeight="1">
      <c r="A17" s="5" t="s">
        <v>199</v>
      </c>
      <c r="B17" s="19" t="s">
        <v>196</v>
      </c>
      <c r="C17" s="17" t="s">
        <v>197</v>
      </c>
      <c r="D17" s="17" t="s">
        <v>198</v>
      </c>
      <c r="E17" s="20">
        <v>2475995</v>
      </c>
      <c r="F17" s="21">
        <v>964.89525149999997</v>
      </c>
      <c r="G17" s="22">
        <v>1.3193148422463111E-2</v>
      </c>
      <c r="H17" s="179"/>
      <c r="I17" s="182"/>
    </row>
    <row r="18" spans="1:9" ht="13.15" customHeight="1">
      <c r="A18" s="5" t="s">
        <v>207</v>
      </c>
      <c r="B18" s="19" t="s">
        <v>330</v>
      </c>
      <c r="C18" s="17" t="s">
        <v>577</v>
      </c>
      <c r="D18" s="17" t="s">
        <v>166</v>
      </c>
      <c r="E18" s="20">
        <v>247518</v>
      </c>
      <c r="F18" s="21">
        <v>950.964156</v>
      </c>
      <c r="G18" s="22">
        <v>1.3002666595204364E-2</v>
      </c>
      <c r="H18" s="179"/>
      <c r="I18" s="182"/>
    </row>
    <row r="19" spans="1:9" ht="13.15" customHeight="1">
      <c r="A19" s="5" t="s">
        <v>203</v>
      </c>
      <c r="B19" s="19" t="s">
        <v>417</v>
      </c>
      <c r="C19" s="17" t="s">
        <v>571</v>
      </c>
      <c r="D19" s="17" t="s">
        <v>268</v>
      </c>
      <c r="E19" s="20">
        <v>32059</v>
      </c>
      <c r="F19" s="21">
        <v>947.18315500000006</v>
      </c>
      <c r="G19" s="22">
        <v>1.295096843698363E-2</v>
      </c>
      <c r="H19" s="179"/>
      <c r="I19" s="182"/>
    </row>
    <row r="20" spans="1:9" ht="13.15" customHeight="1">
      <c r="A20" s="5" t="s">
        <v>192</v>
      </c>
      <c r="B20" s="19" t="s">
        <v>235</v>
      </c>
      <c r="C20" s="17" t="s">
        <v>236</v>
      </c>
      <c r="D20" s="17" t="s">
        <v>166</v>
      </c>
      <c r="E20" s="20">
        <v>70554</v>
      </c>
      <c r="F20" s="21">
        <v>907.74776399999996</v>
      </c>
      <c r="G20" s="22">
        <v>1.2411762791860953E-2</v>
      </c>
      <c r="H20" s="179"/>
      <c r="I20" s="182"/>
    </row>
    <row r="21" spans="1:9" ht="13.15" customHeight="1">
      <c r="A21" s="5" t="s">
        <v>211</v>
      </c>
      <c r="B21" s="19" t="s">
        <v>543</v>
      </c>
      <c r="C21" s="17" t="s">
        <v>530</v>
      </c>
      <c r="D21" s="17" t="s">
        <v>531</v>
      </c>
      <c r="E21" s="20">
        <v>229265</v>
      </c>
      <c r="F21" s="21">
        <v>870.06067499999995</v>
      </c>
      <c r="G21" s="22">
        <v>1.1896461925767326E-2</v>
      </c>
      <c r="H21" s="179"/>
      <c r="I21" s="182"/>
    </row>
    <row r="22" spans="1:9" ht="13.15" customHeight="1">
      <c r="A22" s="5" t="s">
        <v>214</v>
      </c>
      <c r="B22" s="19" t="s">
        <v>179</v>
      </c>
      <c r="C22" s="17" t="s">
        <v>180</v>
      </c>
      <c r="D22" s="17" t="s">
        <v>181</v>
      </c>
      <c r="E22" s="20">
        <v>346003</v>
      </c>
      <c r="F22" s="21">
        <v>867.01431739999998</v>
      </c>
      <c r="G22" s="22">
        <v>1.1854808650033802E-2</v>
      </c>
      <c r="H22" s="179"/>
      <c r="I22" s="182"/>
    </row>
    <row r="23" spans="1:9" ht="13.15" customHeight="1">
      <c r="A23" s="5" t="s">
        <v>416</v>
      </c>
      <c r="B23" s="19" t="s">
        <v>619</v>
      </c>
      <c r="C23" s="17" t="s">
        <v>620</v>
      </c>
      <c r="D23" s="17" t="s">
        <v>621</v>
      </c>
      <c r="E23" s="20">
        <v>157229</v>
      </c>
      <c r="F23" s="21">
        <v>830.16912000000002</v>
      </c>
      <c r="G23" s="22">
        <v>1.1351019086143352E-2</v>
      </c>
      <c r="H23" s="179"/>
      <c r="I23" s="182"/>
    </row>
    <row r="24" spans="1:9" ht="13.15" customHeight="1">
      <c r="A24" s="5" t="s">
        <v>275</v>
      </c>
      <c r="B24" s="19" t="s">
        <v>239</v>
      </c>
      <c r="C24" s="17" t="s">
        <v>240</v>
      </c>
      <c r="D24" s="17" t="s">
        <v>241</v>
      </c>
      <c r="E24" s="20">
        <v>123887</v>
      </c>
      <c r="F24" s="21">
        <v>810.53069749999997</v>
      </c>
      <c r="G24" s="22">
        <v>1.1082500174455516E-2</v>
      </c>
      <c r="H24" s="179"/>
      <c r="I24" s="182"/>
    </row>
    <row r="25" spans="1:9" ht="13.15" customHeight="1">
      <c r="A25" s="5" t="s">
        <v>285</v>
      </c>
      <c r="B25" s="19" t="s">
        <v>390</v>
      </c>
      <c r="C25" s="17" t="s">
        <v>391</v>
      </c>
      <c r="D25" s="17" t="s">
        <v>177</v>
      </c>
      <c r="E25" s="20">
        <v>83083</v>
      </c>
      <c r="F25" s="21">
        <v>786.92063450000001</v>
      </c>
      <c r="G25" s="22">
        <v>1.0759676463862611E-2</v>
      </c>
      <c r="H25" s="179"/>
      <c r="I25" s="182"/>
    </row>
    <row r="26" spans="1:9" ht="13.15" customHeight="1">
      <c r="A26" s="5" t="s">
        <v>313</v>
      </c>
      <c r="B26" s="19" t="s">
        <v>314</v>
      </c>
      <c r="C26" s="17" t="s">
        <v>315</v>
      </c>
      <c r="D26" s="17" t="s">
        <v>312</v>
      </c>
      <c r="E26" s="20">
        <v>56448</v>
      </c>
      <c r="F26" s="21">
        <v>745.790976</v>
      </c>
      <c r="G26" s="22">
        <v>1.019730486102576E-2</v>
      </c>
      <c r="H26" s="179"/>
      <c r="I26" s="182"/>
    </row>
    <row r="27" spans="1:9" ht="13.15" customHeight="1">
      <c r="A27" s="5" t="s">
        <v>226</v>
      </c>
      <c r="B27" s="19" t="s">
        <v>304</v>
      </c>
      <c r="C27" s="17" t="s">
        <v>305</v>
      </c>
      <c r="D27" s="17" t="s">
        <v>191</v>
      </c>
      <c r="E27" s="20">
        <v>50217</v>
      </c>
      <c r="F27" s="21">
        <v>745.17006300000003</v>
      </c>
      <c r="G27" s="22">
        <v>1.0188815030286411E-2</v>
      </c>
      <c r="H27" s="179"/>
      <c r="I27" s="182"/>
    </row>
    <row r="28" spans="1:9" ht="13.15" customHeight="1">
      <c r="A28" s="5" t="s">
        <v>272</v>
      </c>
      <c r="B28" s="19" t="s">
        <v>572</v>
      </c>
      <c r="C28" s="17" t="s">
        <v>573</v>
      </c>
      <c r="D28" s="17" t="s">
        <v>574</v>
      </c>
      <c r="E28" s="20">
        <v>128479</v>
      </c>
      <c r="F28" s="21">
        <v>710.23191199999997</v>
      </c>
      <c r="G28" s="22">
        <v>9.7111007799231142E-3</v>
      </c>
      <c r="H28" s="179"/>
      <c r="I28" s="182"/>
    </row>
    <row r="29" spans="1:9" ht="13.15" customHeight="1">
      <c r="A29" s="5" t="s">
        <v>234</v>
      </c>
      <c r="B29" s="19" t="s">
        <v>273</v>
      </c>
      <c r="C29" s="17" t="s">
        <v>274</v>
      </c>
      <c r="D29" s="17" t="s">
        <v>191</v>
      </c>
      <c r="E29" s="20">
        <v>44950</v>
      </c>
      <c r="F29" s="21">
        <v>639.09910000000002</v>
      </c>
      <c r="G29" s="22">
        <v>8.7384918413214874E-3</v>
      </c>
      <c r="H29" s="179"/>
      <c r="I29" s="182"/>
    </row>
    <row r="30" spans="1:9" ht="13.15" customHeight="1">
      <c r="A30" s="5" t="s">
        <v>217</v>
      </c>
      <c r="B30" s="19" t="s">
        <v>335</v>
      </c>
      <c r="C30" s="17" t="s">
        <v>336</v>
      </c>
      <c r="D30" s="17" t="s">
        <v>216</v>
      </c>
      <c r="E30" s="20">
        <v>4309</v>
      </c>
      <c r="F30" s="21">
        <v>565.64242999999999</v>
      </c>
      <c r="G30" s="22">
        <v>7.7341084655889207E-3</v>
      </c>
      <c r="H30" s="179"/>
      <c r="I30" s="182"/>
    </row>
    <row r="31" spans="1:9" ht="13.15" customHeight="1">
      <c r="A31" s="5" t="s">
        <v>188</v>
      </c>
      <c r="B31" s="19" t="s">
        <v>544</v>
      </c>
      <c r="C31" s="17" t="s">
        <v>545</v>
      </c>
      <c r="D31" s="17" t="s">
        <v>202</v>
      </c>
      <c r="E31" s="20">
        <v>169594</v>
      </c>
      <c r="F31" s="21">
        <v>551.68928200000005</v>
      </c>
      <c r="G31" s="22">
        <v>7.5433251113974486E-3</v>
      </c>
      <c r="H31" s="179"/>
      <c r="I31" s="182"/>
    </row>
    <row r="32" spans="1:9" ht="13.15" customHeight="1">
      <c r="A32" s="5" t="s">
        <v>297</v>
      </c>
      <c r="B32" s="19" t="s">
        <v>227</v>
      </c>
      <c r="C32" s="17" t="s">
        <v>228</v>
      </c>
      <c r="D32" s="17" t="s">
        <v>229</v>
      </c>
      <c r="E32" s="20">
        <v>278217</v>
      </c>
      <c r="F32" s="21">
        <v>545.7504672</v>
      </c>
      <c r="G32" s="22">
        <v>7.4621228617355109E-3</v>
      </c>
      <c r="H32" s="179"/>
      <c r="I32" s="182"/>
    </row>
    <row r="33" spans="1:9" ht="13.15" customHeight="1">
      <c r="A33" s="5" t="s">
        <v>238</v>
      </c>
      <c r="B33" s="19" t="s">
        <v>220</v>
      </c>
      <c r="C33" s="17" t="s">
        <v>221</v>
      </c>
      <c r="D33" s="17" t="s">
        <v>222</v>
      </c>
      <c r="E33" s="20">
        <v>8145</v>
      </c>
      <c r="F33" s="21">
        <v>543.02715000000001</v>
      </c>
      <c r="G33" s="22">
        <v>7.4248865628054536E-3</v>
      </c>
      <c r="H33" s="179"/>
      <c r="I33" s="182"/>
    </row>
    <row r="34" spans="1:9" ht="13.15" customHeight="1">
      <c r="A34" s="5" t="s">
        <v>237</v>
      </c>
      <c r="B34" s="19" t="s">
        <v>298</v>
      </c>
      <c r="C34" s="17" t="s">
        <v>299</v>
      </c>
      <c r="D34" s="17" t="s">
        <v>222</v>
      </c>
      <c r="E34" s="20">
        <v>2020</v>
      </c>
      <c r="F34" s="21">
        <v>542.471</v>
      </c>
      <c r="G34" s="22">
        <v>7.4172822456697379E-3</v>
      </c>
      <c r="H34" s="179"/>
      <c r="I34" s="182"/>
    </row>
    <row r="35" spans="1:9" ht="13.15" customHeight="1">
      <c r="A35" s="5" t="s">
        <v>247</v>
      </c>
      <c r="B35" s="19" t="s">
        <v>361</v>
      </c>
      <c r="C35" s="17" t="s">
        <v>362</v>
      </c>
      <c r="D35" s="17" t="s">
        <v>353</v>
      </c>
      <c r="E35" s="20">
        <v>38636</v>
      </c>
      <c r="F35" s="21">
        <v>493.76808</v>
      </c>
      <c r="G35" s="22">
        <v>6.7513603736650152E-3</v>
      </c>
      <c r="H35" s="179"/>
      <c r="I35" s="182"/>
    </row>
    <row r="36" spans="1:9" ht="13.15" customHeight="1">
      <c r="A36" s="5" t="s">
        <v>250</v>
      </c>
      <c r="B36" s="19" t="s">
        <v>558</v>
      </c>
      <c r="C36" s="17" t="s">
        <v>559</v>
      </c>
      <c r="D36" s="17" t="s">
        <v>216</v>
      </c>
      <c r="E36" s="20">
        <v>10061</v>
      </c>
      <c r="F36" s="21">
        <v>493.29083000000003</v>
      </c>
      <c r="G36" s="22">
        <v>6.7448348673213657E-3</v>
      </c>
      <c r="H36" s="179"/>
      <c r="I36" s="182"/>
    </row>
    <row r="37" spans="1:9" ht="13.15" customHeight="1">
      <c r="A37" s="5" t="s">
        <v>303</v>
      </c>
      <c r="B37" s="19" t="s">
        <v>428</v>
      </c>
      <c r="C37" s="17" t="s">
        <v>429</v>
      </c>
      <c r="D37" s="17" t="s">
        <v>430</v>
      </c>
      <c r="E37" s="20">
        <v>30054</v>
      </c>
      <c r="F37" s="21">
        <v>484.74096600000001</v>
      </c>
      <c r="G37" s="22">
        <v>6.6279313748764408E-3</v>
      </c>
      <c r="H37" s="179"/>
      <c r="I37" s="182"/>
    </row>
    <row r="38" spans="1:9" ht="13.15" customHeight="1">
      <c r="A38" s="5" t="s">
        <v>246</v>
      </c>
      <c r="B38" s="19" t="s">
        <v>243</v>
      </c>
      <c r="C38" s="17" t="s">
        <v>244</v>
      </c>
      <c r="D38" s="17" t="s">
        <v>245</v>
      </c>
      <c r="E38" s="20">
        <v>157924</v>
      </c>
      <c r="F38" s="21">
        <v>444.00332600000002</v>
      </c>
      <c r="G38" s="22">
        <v>6.0709198961015655E-3</v>
      </c>
      <c r="H38" s="179"/>
      <c r="I38" s="182"/>
    </row>
    <row r="39" spans="1:9" ht="13.15" customHeight="1">
      <c r="A39" s="5" t="s">
        <v>427</v>
      </c>
      <c r="B39" s="19" t="s">
        <v>425</v>
      </c>
      <c r="C39" s="17" t="s">
        <v>426</v>
      </c>
      <c r="D39" s="17" t="s">
        <v>405</v>
      </c>
      <c r="E39" s="20">
        <v>35418</v>
      </c>
      <c r="F39" s="21">
        <v>421.12002000000001</v>
      </c>
      <c r="G39" s="22">
        <v>5.7580332361399688E-3</v>
      </c>
      <c r="H39" s="179"/>
      <c r="I39" s="182"/>
    </row>
    <row r="40" spans="1:9" ht="13.15" customHeight="1">
      <c r="A40" s="5" t="s">
        <v>424</v>
      </c>
      <c r="B40" s="19" t="s">
        <v>622</v>
      </c>
      <c r="C40" s="17" t="s">
        <v>623</v>
      </c>
      <c r="D40" s="17" t="s">
        <v>222</v>
      </c>
      <c r="E40" s="20">
        <v>22601</v>
      </c>
      <c r="F40" s="21">
        <v>412.37784599999998</v>
      </c>
      <c r="G40" s="22">
        <v>5.6385002620293603E-3</v>
      </c>
      <c r="H40" s="179"/>
      <c r="I40" s="182"/>
    </row>
    <row r="41" spans="1:9" ht="13.15" customHeight="1">
      <c r="A41" s="5" t="s">
        <v>219</v>
      </c>
      <c r="B41" s="19" t="s">
        <v>231</v>
      </c>
      <c r="C41" s="17" t="s">
        <v>232</v>
      </c>
      <c r="D41" s="17" t="s">
        <v>233</v>
      </c>
      <c r="E41" s="20">
        <v>79853</v>
      </c>
      <c r="F41" s="21">
        <v>400.50272150000001</v>
      </c>
      <c r="G41" s="22">
        <v>5.4761300152899629E-3</v>
      </c>
      <c r="H41" s="179"/>
      <c r="I41" s="182"/>
    </row>
    <row r="42" spans="1:9" ht="13.15" customHeight="1">
      <c r="A42" s="5" t="s">
        <v>242</v>
      </c>
      <c r="B42" s="19" t="s">
        <v>445</v>
      </c>
      <c r="C42" s="17" t="s">
        <v>446</v>
      </c>
      <c r="D42" s="17" t="s">
        <v>306</v>
      </c>
      <c r="E42" s="20">
        <v>53492</v>
      </c>
      <c r="F42" s="21">
        <v>400.36087400000002</v>
      </c>
      <c r="G42" s="22">
        <v>5.4741905144809928E-3</v>
      </c>
      <c r="H42" s="179"/>
      <c r="I42" s="182"/>
    </row>
    <row r="43" spans="1:9" ht="13.15" customHeight="1">
      <c r="A43" s="5" t="s">
        <v>230</v>
      </c>
      <c r="B43" s="19" t="s">
        <v>254</v>
      </c>
      <c r="C43" s="17" t="s">
        <v>255</v>
      </c>
      <c r="D43" s="17" t="s">
        <v>256</v>
      </c>
      <c r="E43" s="20">
        <v>87851</v>
      </c>
      <c r="F43" s="21">
        <v>353.86382800000001</v>
      </c>
      <c r="G43" s="22">
        <v>4.8384298677885632E-3</v>
      </c>
      <c r="H43" s="179"/>
      <c r="I43" s="182"/>
    </row>
    <row r="44" spans="1:9" ht="13.15" customHeight="1">
      <c r="A44" s="5" t="s">
        <v>444</v>
      </c>
      <c r="B44" s="19" t="s">
        <v>439</v>
      </c>
      <c r="C44" s="17" t="s">
        <v>440</v>
      </c>
      <c r="D44" s="17" t="s">
        <v>166</v>
      </c>
      <c r="E44" s="20">
        <v>121461</v>
      </c>
      <c r="F44" s="21">
        <v>333.59263650000003</v>
      </c>
      <c r="G44" s="22">
        <v>4.5612590166066178E-3</v>
      </c>
      <c r="H44" s="179"/>
      <c r="I44" s="182"/>
    </row>
    <row r="45" spans="1:9" ht="13.15" customHeight="1">
      <c r="A45" s="5" t="s">
        <v>434</v>
      </c>
      <c r="B45" s="19" t="s">
        <v>743</v>
      </c>
      <c r="C45" s="17" t="s">
        <v>744</v>
      </c>
      <c r="D45" s="17" t="s">
        <v>268</v>
      </c>
      <c r="E45" s="20">
        <v>7655</v>
      </c>
      <c r="F45" s="21">
        <v>317.38395500000001</v>
      </c>
      <c r="G45" s="22">
        <v>4.3396354357780288E-3</v>
      </c>
      <c r="H45" s="179"/>
      <c r="I45" s="182"/>
    </row>
    <row r="46" spans="1:9" ht="13.15" customHeight="1">
      <c r="A46" s="5" t="s">
        <v>218</v>
      </c>
      <c r="B46" s="19" t="s">
        <v>432</v>
      </c>
      <c r="C46" s="17" t="s">
        <v>433</v>
      </c>
      <c r="D46" s="17" t="s">
        <v>398</v>
      </c>
      <c r="E46" s="20">
        <v>5630</v>
      </c>
      <c r="F46" s="21">
        <v>293.01335</v>
      </c>
      <c r="G46" s="22">
        <v>4.0064127274991894E-3</v>
      </c>
      <c r="H46" s="179"/>
      <c r="I46" s="182"/>
    </row>
    <row r="47" spans="1:9" ht="13.15" customHeight="1">
      <c r="A47" s="5" t="s">
        <v>438</v>
      </c>
      <c r="B47" s="19" t="s">
        <v>419</v>
      </c>
      <c r="C47" s="17" t="s">
        <v>420</v>
      </c>
      <c r="D47" s="17" t="s">
        <v>15</v>
      </c>
      <c r="E47" s="20">
        <v>228394</v>
      </c>
      <c r="F47" s="21">
        <v>283.98509960000001</v>
      </c>
      <c r="G47" s="22">
        <v>3.8829681905536554E-3</v>
      </c>
      <c r="H47" s="179"/>
      <c r="I47" s="182"/>
    </row>
    <row r="48" spans="1:9" ht="13.15" customHeight="1">
      <c r="A48" s="5" t="s">
        <v>257</v>
      </c>
      <c r="B48" s="19" t="s">
        <v>422</v>
      </c>
      <c r="C48" s="17" t="s">
        <v>423</v>
      </c>
      <c r="D48" s="17" t="s">
        <v>210</v>
      </c>
      <c r="E48" s="20">
        <v>76846</v>
      </c>
      <c r="F48" s="21">
        <v>278.22094299999998</v>
      </c>
      <c r="G48" s="22">
        <v>3.8041540670144432E-3</v>
      </c>
      <c r="H48" s="179"/>
      <c r="I48" s="182"/>
    </row>
    <row r="49" spans="1:9" ht="13.15" customHeight="1">
      <c r="A49" s="5" t="s">
        <v>253</v>
      </c>
      <c r="B49" s="19" t="s">
        <v>435</v>
      </c>
      <c r="C49" s="17" t="s">
        <v>436</v>
      </c>
      <c r="D49" s="17" t="s">
        <v>181</v>
      </c>
      <c r="E49" s="20">
        <v>57885</v>
      </c>
      <c r="F49" s="21">
        <v>236.37339750000001</v>
      </c>
      <c r="G49" s="22">
        <v>3.2319666943032631E-3</v>
      </c>
      <c r="H49" s="179"/>
      <c r="I49" s="182"/>
    </row>
    <row r="50" spans="1:9" ht="13.15" customHeight="1">
      <c r="A50" s="5" t="s">
        <v>418</v>
      </c>
      <c r="B50" s="19" t="s">
        <v>722</v>
      </c>
      <c r="C50" s="17" t="s">
        <v>723</v>
      </c>
      <c r="D50" s="17" t="s">
        <v>229</v>
      </c>
      <c r="E50" s="20">
        <v>44751</v>
      </c>
      <c r="F50" s="21">
        <v>213.0818865</v>
      </c>
      <c r="G50" s="22">
        <v>2.9134985899896292E-3</v>
      </c>
      <c r="H50" s="179"/>
      <c r="I50" s="182"/>
    </row>
    <row r="51" spans="1:9" ht="13.15" customHeight="1">
      <c r="A51" s="5" t="s">
        <v>449</v>
      </c>
      <c r="B51" s="19" t="s">
        <v>450</v>
      </c>
      <c r="C51" s="17" t="s">
        <v>451</v>
      </c>
      <c r="D51" s="17" t="s">
        <v>353</v>
      </c>
      <c r="E51" s="20">
        <v>39639</v>
      </c>
      <c r="F51" s="21">
        <v>172.469289</v>
      </c>
      <c r="G51" s="22">
        <v>2.358196834896212E-3</v>
      </c>
      <c r="H51" s="179"/>
      <c r="I51" s="182"/>
    </row>
    <row r="52" spans="1:9" ht="13.15" customHeight="1">
      <c r="A52" s="5" t="s">
        <v>447</v>
      </c>
      <c r="B52" s="16" t="s">
        <v>22</v>
      </c>
      <c r="C52" s="17"/>
      <c r="D52" s="17"/>
      <c r="E52" s="17"/>
      <c r="F52" s="23">
        <v>32210.228918699999</v>
      </c>
      <c r="G52" s="24">
        <v>0.4404149882438535</v>
      </c>
      <c r="H52" s="178"/>
      <c r="I52" s="182"/>
    </row>
    <row r="53" spans="1:9" ht="13.15" customHeight="1">
      <c r="A53" s="1"/>
      <c r="B53" s="16"/>
      <c r="C53" s="17"/>
      <c r="D53" s="17"/>
      <c r="E53" s="17"/>
      <c r="F53" s="17"/>
      <c r="G53" s="18"/>
      <c r="H53" s="177"/>
      <c r="I53" s="182"/>
    </row>
    <row r="54" spans="1:9" ht="13.15" customHeight="1">
      <c r="A54" s="1"/>
      <c r="B54" s="19" t="s">
        <v>624</v>
      </c>
      <c r="C54" s="17" t="s">
        <v>625</v>
      </c>
      <c r="D54" s="17" t="s">
        <v>353</v>
      </c>
      <c r="E54" s="20">
        <v>102345</v>
      </c>
      <c r="F54" s="21">
        <v>123.86815350000001</v>
      </c>
      <c r="G54" s="22">
        <v>1.6936666766692483E-3</v>
      </c>
      <c r="H54" s="179"/>
      <c r="I54" s="182"/>
    </row>
    <row r="55" spans="1:9" ht="13.15" customHeight="1">
      <c r="A55" s="1"/>
      <c r="B55" s="19" t="s">
        <v>626</v>
      </c>
      <c r="C55" s="17" t="s">
        <v>627</v>
      </c>
      <c r="D55" s="17" t="s">
        <v>40</v>
      </c>
      <c r="E55" s="20">
        <v>102345</v>
      </c>
      <c r="F55" s="21">
        <v>123.86815350000001</v>
      </c>
      <c r="G55" s="22">
        <v>1.6936666766692483E-3</v>
      </c>
      <c r="H55" s="179"/>
      <c r="I55" s="182"/>
    </row>
    <row r="56" spans="1:9" ht="13.15" customHeight="1">
      <c r="A56" s="1"/>
      <c r="B56" s="19" t="s">
        <v>630</v>
      </c>
      <c r="C56" s="17" t="s">
        <v>631</v>
      </c>
      <c r="D56" s="17" t="s">
        <v>309</v>
      </c>
      <c r="E56" s="20">
        <v>102345</v>
      </c>
      <c r="F56" s="21">
        <v>123.86815350000001</v>
      </c>
      <c r="G56" s="22">
        <v>1.6936666766692483E-3</v>
      </c>
      <c r="H56" s="179"/>
      <c r="I56" s="182"/>
    </row>
    <row r="57" spans="1:9" ht="13.15" customHeight="1">
      <c r="A57" s="1"/>
      <c r="B57" s="19" t="s">
        <v>628</v>
      </c>
      <c r="C57" s="17" t="s">
        <v>629</v>
      </c>
      <c r="D57" s="17" t="s">
        <v>229</v>
      </c>
      <c r="E57" s="20">
        <v>102345</v>
      </c>
      <c r="F57" s="21">
        <v>123.86815350000001</v>
      </c>
      <c r="G57" s="22">
        <v>1.6936666766692483E-3</v>
      </c>
      <c r="H57" s="179"/>
      <c r="I57" s="182"/>
    </row>
    <row r="58" spans="1:9" ht="13.15" customHeight="1">
      <c r="A58" s="5" t="s">
        <v>452</v>
      </c>
      <c r="B58" s="16" t="s">
        <v>22</v>
      </c>
      <c r="C58" s="17"/>
      <c r="D58" s="17"/>
      <c r="E58" s="17"/>
      <c r="F58" s="23">
        <v>495.47261400000002</v>
      </c>
      <c r="G58" s="24">
        <v>6.7746667066769933E-3</v>
      </c>
      <c r="H58" s="178"/>
      <c r="I58" s="182"/>
    </row>
    <row r="59" spans="1:9" ht="13.15" customHeight="1">
      <c r="A59" s="5" t="s">
        <v>455</v>
      </c>
      <c r="B59" s="25" t="s">
        <v>23</v>
      </c>
      <c r="C59" s="26"/>
      <c r="D59" s="26"/>
      <c r="E59" s="26"/>
      <c r="F59" s="27" t="s">
        <v>24</v>
      </c>
      <c r="G59" s="27" t="s">
        <v>24</v>
      </c>
      <c r="H59" s="178"/>
      <c r="I59" s="182"/>
    </row>
    <row r="60" spans="1:9" ht="13.15" customHeight="1">
      <c r="A60" s="5" t="s">
        <v>458</v>
      </c>
      <c r="B60" s="25" t="s">
        <v>22</v>
      </c>
      <c r="C60" s="26"/>
      <c r="D60" s="26"/>
      <c r="E60" s="26"/>
      <c r="F60" s="27" t="s">
        <v>24</v>
      </c>
      <c r="G60" s="27" t="s">
        <v>24</v>
      </c>
      <c r="H60" s="178"/>
      <c r="I60" s="182"/>
    </row>
    <row r="61" spans="1:9" ht="13.15" customHeight="1">
      <c r="A61" s="5" t="s">
        <v>461</v>
      </c>
      <c r="B61" s="25" t="s">
        <v>526</v>
      </c>
      <c r="C61" s="28"/>
      <c r="D61" s="26"/>
      <c r="E61" s="28"/>
      <c r="F61" s="23">
        <v>32705.701532700001</v>
      </c>
      <c r="G61" s="24">
        <v>0.44718965495053048</v>
      </c>
      <c r="H61" s="178"/>
      <c r="I61" s="182"/>
    </row>
    <row r="62" spans="1:9" ht="13.15" customHeight="1">
      <c r="A62" s="5" t="s">
        <v>55</v>
      </c>
      <c r="B62" s="16" t="s">
        <v>25</v>
      </c>
      <c r="C62" s="17"/>
      <c r="D62" s="17"/>
      <c r="E62" s="17"/>
      <c r="F62" s="17"/>
      <c r="G62" s="18"/>
      <c r="H62" s="177"/>
      <c r="I62" s="182"/>
    </row>
    <row r="63" spans="1:9" ht="13.15" customHeight="1">
      <c r="A63" s="5" t="s">
        <v>464</v>
      </c>
      <c r="B63" s="16" t="s">
        <v>26</v>
      </c>
      <c r="C63" s="17"/>
      <c r="D63" s="17"/>
      <c r="E63" s="17"/>
      <c r="F63" s="17"/>
      <c r="G63" s="18"/>
      <c r="H63" s="177"/>
      <c r="I63" s="182"/>
    </row>
    <row r="64" spans="1:9" ht="13.15" customHeight="1">
      <c r="A64" s="5" t="s">
        <v>465</v>
      </c>
      <c r="B64" s="19" t="s">
        <v>456</v>
      </c>
      <c r="C64" s="17" t="s">
        <v>457</v>
      </c>
      <c r="D64" s="17" t="s">
        <v>39</v>
      </c>
      <c r="E64" s="20">
        <v>3500000</v>
      </c>
      <c r="F64" s="21">
        <v>3479.4794999999999</v>
      </c>
      <c r="G64" s="22">
        <v>4.7575412362175704E-2</v>
      </c>
      <c r="H64" s="179">
        <v>7.7649999999999997E-2</v>
      </c>
      <c r="I64" s="182"/>
    </row>
    <row r="65" spans="1:9" ht="13.15" customHeight="1">
      <c r="A65" s="5" t="s">
        <v>466</v>
      </c>
      <c r="B65" s="19" t="s">
        <v>459</v>
      </c>
      <c r="C65" s="17" t="s">
        <v>460</v>
      </c>
      <c r="D65" s="17" t="s">
        <v>30</v>
      </c>
      <c r="E65" s="20">
        <v>2500000</v>
      </c>
      <c r="F65" s="21">
        <v>2552.5025000000001</v>
      </c>
      <c r="G65" s="22">
        <v>3.4900725523166434E-2</v>
      </c>
      <c r="H65" s="179">
        <v>6.5082000000000001E-2</v>
      </c>
      <c r="I65" s="182"/>
    </row>
    <row r="66" spans="1:9" ht="13.15" customHeight="1">
      <c r="A66" s="5" t="s">
        <v>37</v>
      </c>
      <c r="B66" s="19" t="s">
        <v>462</v>
      </c>
      <c r="C66" s="17" t="s">
        <v>463</v>
      </c>
      <c r="D66" s="17" t="s">
        <v>39</v>
      </c>
      <c r="E66" s="20">
        <v>2500000</v>
      </c>
      <c r="F66" s="21">
        <v>2500.7275</v>
      </c>
      <c r="G66" s="22">
        <v>3.4192798669436836E-2</v>
      </c>
      <c r="H66" s="179">
        <v>8.1888000000000002E-2</v>
      </c>
      <c r="I66" s="182"/>
    </row>
    <row r="67" spans="1:9" ht="13.15" customHeight="1">
      <c r="A67" s="5" t="s">
        <v>71</v>
      </c>
      <c r="B67" s="19" t="s">
        <v>568</v>
      </c>
      <c r="C67" s="17" t="s">
        <v>38</v>
      </c>
      <c r="D67" s="17" t="s">
        <v>39</v>
      </c>
      <c r="E67" s="20">
        <v>2500000</v>
      </c>
      <c r="F67" s="21">
        <v>2484.145</v>
      </c>
      <c r="G67" s="22">
        <v>3.3966063815704897E-2</v>
      </c>
      <c r="H67" s="179">
        <v>8.0350000000000005E-2</v>
      </c>
      <c r="I67" s="182"/>
    </row>
    <row r="68" spans="1:9" ht="13.15" customHeight="1">
      <c r="A68" s="5" t="s">
        <v>469</v>
      </c>
      <c r="B68" s="19" t="s">
        <v>56</v>
      </c>
      <c r="C68" s="17" t="s">
        <v>57</v>
      </c>
      <c r="D68" s="17" t="s">
        <v>39</v>
      </c>
      <c r="E68" s="20">
        <v>2500000</v>
      </c>
      <c r="F68" s="21">
        <v>2483.8375000000001</v>
      </c>
      <c r="G68" s="22">
        <v>3.3961859324975356E-2</v>
      </c>
      <c r="H68" s="179">
        <v>8.1799999999999998E-2</v>
      </c>
      <c r="I68" s="182"/>
    </row>
    <row r="69" spans="1:9" ht="13.15" customHeight="1">
      <c r="A69" s="5" t="s">
        <v>472</v>
      </c>
      <c r="B69" s="19" t="s">
        <v>467</v>
      </c>
      <c r="C69" s="17" t="s">
        <v>468</v>
      </c>
      <c r="D69" s="17" t="s">
        <v>39</v>
      </c>
      <c r="E69" s="20">
        <v>2500000</v>
      </c>
      <c r="F69" s="21">
        <v>2476.2150000000001</v>
      </c>
      <c r="G69" s="22">
        <v>3.385763581087485E-2</v>
      </c>
      <c r="H69" s="179">
        <v>8.0199999999999994E-2</v>
      </c>
      <c r="I69" s="182"/>
    </row>
    <row r="70" spans="1:9" ht="13.15" customHeight="1">
      <c r="A70" s="5" t="s">
        <v>473</v>
      </c>
      <c r="B70" s="19" t="s">
        <v>470</v>
      </c>
      <c r="C70" s="17" t="s">
        <v>471</v>
      </c>
      <c r="D70" s="17" t="s">
        <v>30</v>
      </c>
      <c r="E70" s="20">
        <v>2000000</v>
      </c>
      <c r="F70" s="21">
        <v>2047.934</v>
      </c>
      <c r="G70" s="22">
        <v>2.8001689488476634E-2</v>
      </c>
      <c r="H70" s="179">
        <v>6.7988000000000007E-2</v>
      </c>
      <c r="I70" s="182"/>
    </row>
    <row r="71" spans="1:9" ht="13.15" customHeight="1">
      <c r="A71" s="5" t="s">
        <v>477</v>
      </c>
      <c r="B71" s="19" t="s">
        <v>474</v>
      </c>
      <c r="C71" s="17" t="s">
        <v>475</v>
      </c>
      <c r="D71" s="17" t="s">
        <v>476</v>
      </c>
      <c r="E71" s="20">
        <v>2000000</v>
      </c>
      <c r="F71" s="21">
        <v>1993.104</v>
      </c>
      <c r="G71" s="22">
        <v>2.7251991190263326E-2</v>
      </c>
      <c r="H71" s="179">
        <v>7.9649999999999999E-2</v>
      </c>
      <c r="I71" s="182"/>
    </row>
    <row r="72" spans="1:9" ht="13.15" customHeight="1">
      <c r="A72" s="5" t="s">
        <v>480</v>
      </c>
      <c r="B72" s="19" t="s">
        <v>453</v>
      </c>
      <c r="C72" s="17" t="s">
        <v>454</v>
      </c>
      <c r="D72" s="17" t="s">
        <v>30</v>
      </c>
      <c r="E72" s="20">
        <v>1500000</v>
      </c>
      <c r="F72" s="21">
        <v>1522.2</v>
      </c>
      <c r="G72" s="22">
        <v>2.0813254596759041E-2</v>
      </c>
      <c r="H72" s="179">
        <v>6.6305000000000003E-2</v>
      </c>
      <c r="I72" s="182"/>
    </row>
    <row r="73" spans="1:9" ht="13.15" customHeight="1">
      <c r="A73" s="5" t="s">
        <v>482</v>
      </c>
      <c r="B73" s="19" t="s">
        <v>745</v>
      </c>
      <c r="C73" s="17" t="s">
        <v>481</v>
      </c>
      <c r="D73" s="17" t="s">
        <v>39</v>
      </c>
      <c r="E73" s="20">
        <v>1500000</v>
      </c>
      <c r="F73" s="21">
        <v>1495.8405</v>
      </c>
      <c r="G73" s="22">
        <v>2.0452837447538657E-2</v>
      </c>
      <c r="H73" s="179">
        <v>8.0299999999999996E-2</v>
      </c>
      <c r="I73" s="182"/>
    </row>
    <row r="74" spans="1:9" ht="13.15" customHeight="1">
      <c r="A74" s="5" t="s">
        <v>483</v>
      </c>
      <c r="B74" s="19" t="s">
        <v>606</v>
      </c>
      <c r="C74" s="17" t="s">
        <v>580</v>
      </c>
      <c r="D74" s="17" t="s">
        <v>75</v>
      </c>
      <c r="E74" s="20">
        <v>1300000</v>
      </c>
      <c r="F74" s="21">
        <v>1306.1333999999999</v>
      </c>
      <c r="G74" s="22">
        <v>1.7858945599481355E-2</v>
      </c>
      <c r="H74" s="179">
        <v>8.3750000000000005E-2</v>
      </c>
      <c r="I74" s="182"/>
    </row>
    <row r="75" spans="1:9" ht="13.15" customHeight="1">
      <c r="A75" s="5" t="s">
        <v>72</v>
      </c>
      <c r="B75" s="19" t="s">
        <v>484</v>
      </c>
      <c r="C75" s="17" t="s">
        <v>485</v>
      </c>
      <c r="D75" s="17" t="s">
        <v>39</v>
      </c>
      <c r="E75" s="20">
        <v>1100000</v>
      </c>
      <c r="F75" s="21">
        <v>1127.5165</v>
      </c>
      <c r="G75" s="22">
        <v>1.5416691615127228E-2</v>
      </c>
      <c r="H75" s="179">
        <v>7.6300000000000007E-2</v>
      </c>
      <c r="I75" s="182"/>
    </row>
    <row r="76" spans="1:9" ht="13.15" customHeight="1">
      <c r="A76" s="5" t="s">
        <v>82</v>
      </c>
      <c r="B76" s="19" t="s">
        <v>73</v>
      </c>
      <c r="C76" s="17" t="s">
        <v>74</v>
      </c>
      <c r="D76" s="17" t="s">
        <v>75</v>
      </c>
      <c r="E76" s="20">
        <v>1000000</v>
      </c>
      <c r="F76" s="21">
        <v>1006.98</v>
      </c>
      <c r="G76" s="22">
        <v>1.3768579105140205E-2</v>
      </c>
      <c r="H76" s="179">
        <v>8.3750000000000005E-2</v>
      </c>
      <c r="I76" s="182"/>
    </row>
    <row r="77" spans="1:9" ht="13.15" customHeight="1">
      <c r="A77" s="5" t="s">
        <v>486</v>
      </c>
      <c r="B77" s="19" t="s">
        <v>692</v>
      </c>
      <c r="C77" s="17" t="s">
        <v>693</v>
      </c>
      <c r="D77" s="17" t="s">
        <v>67</v>
      </c>
      <c r="E77" s="20">
        <v>1000000</v>
      </c>
      <c r="F77" s="21">
        <v>1000.143</v>
      </c>
      <c r="G77" s="22">
        <v>1.3675095842968322E-2</v>
      </c>
      <c r="H77" s="179">
        <v>9.8654000000000006E-2</v>
      </c>
      <c r="I77" s="182"/>
    </row>
    <row r="78" spans="1:9" ht="13.15" customHeight="1">
      <c r="A78" s="5" t="s">
        <v>488</v>
      </c>
      <c r="B78" s="19" t="s">
        <v>83</v>
      </c>
      <c r="C78" s="17" t="s">
        <v>84</v>
      </c>
      <c r="D78" s="17" t="s">
        <v>39</v>
      </c>
      <c r="E78" s="20">
        <v>1000000</v>
      </c>
      <c r="F78" s="21">
        <v>997.32</v>
      </c>
      <c r="G78" s="22">
        <v>1.3636496567100071E-2</v>
      </c>
      <c r="H78" s="179">
        <v>7.9699999999999993E-2</v>
      </c>
      <c r="I78" s="182"/>
    </row>
    <row r="79" spans="1:9" ht="13.15" customHeight="1">
      <c r="A79" s="5" t="s">
        <v>491</v>
      </c>
      <c r="B79" s="19" t="s">
        <v>746</v>
      </c>
      <c r="C79" s="17" t="s">
        <v>747</v>
      </c>
      <c r="D79" s="17" t="s">
        <v>39</v>
      </c>
      <c r="E79" s="20">
        <v>1000000</v>
      </c>
      <c r="F79" s="21">
        <v>997.23400000000004</v>
      </c>
      <c r="G79" s="22">
        <v>1.3635320677009859E-2</v>
      </c>
      <c r="H79" s="179">
        <v>8.3999000000000004E-2</v>
      </c>
      <c r="I79" s="182"/>
    </row>
    <row r="80" spans="1:9" ht="13.15" customHeight="1">
      <c r="A80" s="5" t="s">
        <v>493</v>
      </c>
      <c r="B80" s="19" t="s">
        <v>632</v>
      </c>
      <c r="C80" s="17" t="s">
        <v>487</v>
      </c>
      <c r="D80" s="17" t="s">
        <v>39</v>
      </c>
      <c r="E80" s="20">
        <v>1000000</v>
      </c>
      <c r="F80" s="21">
        <v>994.38199999999995</v>
      </c>
      <c r="G80" s="22">
        <v>1.3596324880064676E-2</v>
      </c>
      <c r="H80" s="179">
        <v>7.8350000000000003E-2</v>
      </c>
      <c r="I80" s="182"/>
    </row>
    <row r="81" spans="1:9" ht="13.15" customHeight="1">
      <c r="A81" s="5" t="s">
        <v>494</v>
      </c>
      <c r="B81" s="19" t="s">
        <v>532</v>
      </c>
      <c r="C81" s="17" t="s">
        <v>492</v>
      </c>
      <c r="D81" s="17" t="s">
        <v>39</v>
      </c>
      <c r="E81" s="20">
        <v>1000000</v>
      </c>
      <c r="F81" s="21">
        <v>992.92200000000003</v>
      </c>
      <c r="G81" s="22">
        <v>1.3576362094812234E-2</v>
      </c>
      <c r="H81" s="179">
        <v>8.4803000000000003E-2</v>
      </c>
      <c r="I81" s="182"/>
    </row>
    <row r="82" spans="1:9" ht="13.15" customHeight="1">
      <c r="A82" s="5" t="s">
        <v>497</v>
      </c>
      <c r="B82" s="19" t="s">
        <v>489</v>
      </c>
      <c r="C82" s="17" t="s">
        <v>490</v>
      </c>
      <c r="D82" s="17" t="s">
        <v>30</v>
      </c>
      <c r="E82" s="20">
        <v>1000000</v>
      </c>
      <c r="F82" s="21">
        <v>984.62199999999996</v>
      </c>
      <c r="G82" s="22">
        <v>1.3462875027966155E-2</v>
      </c>
      <c r="H82" s="179">
        <v>7.1583999999999995E-2</v>
      </c>
      <c r="I82" s="182"/>
    </row>
    <row r="83" spans="1:9" ht="13.15" customHeight="1">
      <c r="A83" s="5" t="s">
        <v>99</v>
      </c>
      <c r="B83" s="19" t="s">
        <v>100</v>
      </c>
      <c r="C83" s="17" t="s">
        <v>101</v>
      </c>
      <c r="D83" s="17" t="s">
        <v>30</v>
      </c>
      <c r="E83" s="20">
        <v>1000000</v>
      </c>
      <c r="F83" s="21">
        <v>943.54600000000005</v>
      </c>
      <c r="G83" s="22">
        <v>1.2901237105343324E-2</v>
      </c>
      <c r="H83" s="179">
        <v>7.4620000000000006E-2</v>
      </c>
      <c r="I83" s="182"/>
    </row>
    <row r="84" spans="1:9" ht="13.15" customHeight="1">
      <c r="A84" s="5" t="s">
        <v>498</v>
      </c>
      <c r="B84" s="19" t="s">
        <v>564</v>
      </c>
      <c r="C84" s="17" t="s">
        <v>565</v>
      </c>
      <c r="D84" s="17" t="s">
        <v>476</v>
      </c>
      <c r="E84" s="20">
        <v>849000</v>
      </c>
      <c r="F84" s="21">
        <v>829.89919799999996</v>
      </c>
      <c r="G84" s="22">
        <v>1.1347328404690674E-2</v>
      </c>
      <c r="H84" s="179">
        <v>8.1936999999999996E-2</v>
      </c>
      <c r="I84" s="182"/>
    </row>
    <row r="85" spans="1:9" ht="13.15" customHeight="1">
      <c r="A85" s="5" t="s">
        <v>102</v>
      </c>
      <c r="B85" s="19" t="s">
        <v>541</v>
      </c>
      <c r="C85" s="17" t="s">
        <v>542</v>
      </c>
      <c r="D85" s="17" t="s">
        <v>476</v>
      </c>
      <c r="E85" s="20">
        <v>700000</v>
      </c>
      <c r="F85" s="21">
        <v>680.25580000000002</v>
      </c>
      <c r="G85" s="22">
        <v>9.3012331863894359E-3</v>
      </c>
      <c r="H85" s="179">
        <v>7.7549999999999994E-2</v>
      </c>
      <c r="I85" s="182"/>
    </row>
    <row r="86" spans="1:9" ht="13.15" customHeight="1">
      <c r="A86" s="5" t="s">
        <v>501</v>
      </c>
      <c r="B86" s="19" t="s">
        <v>575</v>
      </c>
      <c r="C86" s="17" t="s">
        <v>576</v>
      </c>
      <c r="D86" s="17" t="s">
        <v>691</v>
      </c>
      <c r="E86" s="20">
        <v>550000</v>
      </c>
      <c r="F86" s="21">
        <v>535.36284999999998</v>
      </c>
      <c r="G86" s="22">
        <v>7.3200915114285383E-3</v>
      </c>
      <c r="H86" s="179">
        <v>8.2312499999999997E-2</v>
      </c>
      <c r="I86" s="182"/>
    </row>
    <row r="87" spans="1:9" ht="13.15" customHeight="1">
      <c r="A87" s="1"/>
      <c r="B87" s="19" t="s">
        <v>478</v>
      </c>
      <c r="C87" s="17" t="s">
        <v>479</v>
      </c>
      <c r="D87" s="17" t="s">
        <v>30</v>
      </c>
      <c r="E87" s="20">
        <v>500000</v>
      </c>
      <c r="F87" s="21">
        <v>506.59949999999998</v>
      </c>
      <c r="G87" s="22">
        <v>6.9268061832156299E-3</v>
      </c>
      <c r="H87" s="179">
        <v>6.3888E-2</v>
      </c>
      <c r="I87" s="182"/>
    </row>
    <row r="88" spans="1:9" ht="13.15" customHeight="1">
      <c r="A88" s="1"/>
      <c r="B88" s="19" t="s">
        <v>495</v>
      </c>
      <c r="C88" s="17" t="s">
        <v>496</v>
      </c>
      <c r="D88" s="17" t="s">
        <v>30</v>
      </c>
      <c r="E88" s="20">
        <v>500000</v>
      </c>
      <c r="F88" s="21">
        <v>502.649</v>
      </c>
      <c r="G88" s="22">
        <v>6.8727904413390722E-3</v>
      </c>
      <c r="H88" s="179">
        <v>7.1318000000000006E-2</v>
      </c>
      <c r="I88" s="182"/>
    </row>
    <row r="89" spans="1:9" ht="13.15" customHeight="1">
      <c r="A89" s="1"/>
      <c r="B89" s="19" t="s">
        <v>597</v>
      </c>
      <c r="C89" s="17" t="s">
        <v>598</v>
      </c>
      <c r="D89" s="17" t="s">
        <v>30</v>
      </c>
      <c r="E89" s="20">
        <v>500000</v>
      </c>
      <c r="F89" s="21">
        <v>494.52350000000001</v>
      </c>
      <c r="G89" s="22">
        <v>6.7616893375248783E-3</v>
      </c>
      <c r="H89" s="179">
        <v>7.8794000000000003E-2</v>
      </c>
      <c r="I89" s="182"/>
    </row>
    <row r="90" spans="1:9" ht="13.15" customHeight="1">
      <c r="A90" s="1"/>
      <c r="B90" s="19" t="s">
        <v>633</v>
      </c>
      <c r="C90" s="17" t="s">
        <v>634</v>
      </c>
      <c r="D90" s="17" t="s">
        <v>30</v>
      </c>
      <c r="E90" s="20">
        <v>500000</v>
      </c>
      <c r="F90" s="21">
        <v>490.62549999999999</v>
      </c>
      <c r="G90" s="22">
        <v>6.7083914355289733E-3</v>
      </c>
      <c r="H90" s="179">
        <v>7.8794000000000003E-2</v>
      </c>
      <c r="I90" s="182"/>
    </row>
    <row r="91" spans="1:9" ht="13.15" customHeight="1">
      <c r="A91" s="1"/>
      <c r="B91" s="19" t="s">
        <v>499</v>
      </c>
      <c r="C91" s="17" t="s">
        <v>500</v>
      </c>
      <c r="D91" s="17" t="s">
        <v>30</v>
      </c>
      <c r="E91" s="20">
        <v>500000</v>
      </c>
      <c r="F91" s="21">
        <v>462.93450000000001</v>
      </c>
      <c r="G91" s="22">
        <v>6.3297684996211729E-3</v>
      </c>
      <c r="H91" s="179">
        <v>7.9774999999999999E-2</v>
      </c>
      <c r="I91" s="182"/>
    </row>
    <row r="92" spans="1:9" ht="13.15" customHeight="1">
      <c r="A92" s="5" t="s">
        <v>503</v>
      </c>
      <c r="B92" s="19" t="s">
        <v>103</v>
      </c>
      <c r="C92" s="17" t="s">
        <v>104</v>
      </c>
      <c r="D92" s="17" t="s">
        <v>75</v>
      </c>
      <c r="E92" s="20">
        <v>400000</v>
      </c>
      <c r="F92" s="21">
        <v>401.49239999999998</v>
      </c>
      <c r="G92" s="22">
        <v>5.489662028553291E-3</v>
      </c>
      <c r="H92" s="179">
        <v>8.3900000000000002E-2</v>
      </c>
      <c r="I92" s="182"/>
    </row>
    <row r="93" spans="1:9" ht="13.15" customHeight="1">
      <c r="A93" s="1"/>
      <c r="B93" s="19" t="s">
        <v>535</v>
      </c>
      <c r="C93" s="17" t="s">
        <v>536</v>
      </c>
      <c r="D93" s="17" t="s">
        <v>67</v>
      </c>
      <c r="E93" s="20">
        <v>100000</v>
      </c>
      <c r="F93" s="21">
        <v>99.792699999999996</v>
      </c>
      <c r="G93" s="22">
        <v>1.3644796163434477E-3</v>
      </c>
      <c r="H93" s="179">
        <v>8.6348999999999995E-2</v>
      </c>
      <c r="I93" s="182"/>
    </row>
    <row r="94" spans="1:9" ht="13.15" customHeight="1">
      <c r="A94" s="1"/>
      <c r="B94" s="19" t="s">
        <v>635</v>
      </c>
      <c r="C94" s="17" t="s">
        <v>502</v>
      </c>
      <c r="D94" s="17" t="s">
        <v>39</v>
      </c>
      <c r="E94" s="20">
        <v>100000</v>
      </c>
      <c r="F94" s="21">
        <v>96.8416</v>
      </c>
      <c r="G94" s="22">
        <v>1.3241288111664042E-3</v>
      </c>
      <c r="H94" s="179">
        <v>7.7399999999999997E-2</v>
      </c>
      <c r="I94" s="182"/>
    </row>
    <row r="95" spans="1:9" ht="13.15" customHeight="1">
      <c r="A95" s="1"/>
      <c r="B95" s="16" t="s">
        <v>22</v>
      </c>
      <c r="C95" s="17"/>
      <c r="D95" s="17"/>
      <c r="E95" s="17"/>
      <c r="F95" s="23">
        <v>38487.760948000003</v>
      </c>
      <c r="G95" s="24">
        <v>0.52624856620018667</v>
      </c>
      <c r="H95" s="178"/>
      <c r="I95" s="182"/>
    </row>
    <row r="96" spans="1:9" ht="13.15" customHeight="1">
      <c r="A96" s="1"/>
      <c r="B96" s="25" t="s">
        <v>108</v>
      </c>
      <c r="C96" s="26"/>
      <c r="D96" s="26"/>
      <c r="E96" s="26"/>
      <c r="F96" s="27" t="s">
        <v>24</v>
      </c>
      <c r="G96" s="27" t="s">
        <v>24</v>
      </c>
      <c r="H96" s="178"/>
      <c r="I96" s="182"/>
    </row>
    <row r="97" spans="1:9" ht="13.15" customHeight="1">
      <c r="A97" s="1"/>
      <c r="B97" s="25" t="s">
        <v>22</v>
      </c>
      <c r="C97" s="26"/>
      <c r="D97" s="26"/>
      <c r="E97" s="26"/>
      <c r="F97" s="27" t="s">
        <v>24</v>
      </c>
      <c r="G97" s="27" t="s">
        <v>24</v>
      </c>
      <c r="H97" s="178"/>
      <c r="I97" s="182"/>
    </row>
    <row r="98" spans="1:9" ht="13.15" customHeight="1">
      <c r="A98" s="1"/>
      <c r="B98" s="25" t="s">
        <v>526</v>
      </c>
      <c r="C98" s="28"/>
      <c r="D98" s="26"/>
      <c r="E98" s="28"/>
      <c r="F98" s="23">
        <v>38487.760948000003</v>
      </c>
      <c r="G98" s="24">
        <v>0.52624856620018667</v>
      </c>
      <c r="H98" s="178"/>
      <c r="I98" s="182"/>
    </row>
    <row r="99" spans="1:9" ht="13.15" customHeight="1">
      <c r="A99" s="1"/>
      <c r="B99" s="16" t="s">
        <v>114</v>
      </c>
      <c r="C99" s="17"/>
      <c r="D99" s="17"/>
      <c r="E99" s="17"/>
      <c r="F99" s="17"/>
      <c r="G99" s="18"/>
      <c r="H99" s="177"/>
      <c r="I99" s="182"/>
    </row>
    <row r="100" spans="1:9" ht="13.15" customHeight="1">
      <c r="A100" s="1"/>
      <c r="B100" s="19" t="s">
        <v>116</v>
      </c>
      <c r="C100" s="17"/>
      <c r="D100" s="17" t="s">
        <v>117</v>
      </c>
      <c r="E100" s="20"/>
      <c r="F100" s="21">
        <v>1100</v>
      </c>
      <c r="G100" s="22">
        <v>1.5040454642251311E-2</v>
      </c>
      <c r="H100" s="179"/>
      <c r="I100" s="182"/>
    </row>
    <row r="101" spans="1:9" ht="13.15" customHeight="1">
      <c r="A101" s="1"/>
      <c r="B101" s="16" t="s">
        <v>22</v>
      </c>
      <c r="C101" s="17"/>
      <c r="D101" s="17"/>
      <c r="E101" s="17"/>
      <c r="F101" s="23">
        <v>1100</v>
      </c>
      <c r="G101" s="24">
        <v>1.5040454642251311E-2</v>
      </c>
      <c r="H101" s="178"/>
      <c r="I101" s="182"/>
    </row>
    <row r="102" spans="1:9">
      <c r="B102" s="25" t="s">
        <v>108</v>
      </c>
      <c r="C102" s="26"/>
      <c r="D102" s="26"/>
      <c r="E102" s="26"/>
      <c r="F102" s="27" t="s">
        <v>24</v>
      </c>
      <c r="G102" s="27" t="s">
        <v>24</v>
      </c>
      <c r="H102" s="178"/>
      <c r="I102" s="182"/>
    </row>
    <row r="103" spans="1:9">
      <c r="B103" s="25" t="s">
        <v>22</v>
      </c>
      <c r="C103" s="26"/>
      <c r="D103" s="26"/>
      <c r="E103" s="26"/>
      <c r="F103" s="27" t="s">
        <v>24</v>
      </c>
      <c r="G103" s="27" t="s">
        <v>24</v>
      </c>
      <c r="H103" s="178"/>
      <c r="I103" s="182"/>
    </row>
    <row r="104" spans="1:9">
      <c r="B104" s="25" t="s">
        <v>526</v>
      </c>
      <c r="C104" s="28"/>
      <c r="D104" s="26"/>
      <c r="E104" s="28"/>
      <c r="F104" s="23">
        <v>1100</v>
      </c>
      <c r="G104" s="24">
        <v>1.5040454642251311E-2</v>
      </c>
      <c r="H104" s="178"/>
      <c r="I104" s="182"/>
    </row>
    <row r="105" spans="1:9">
      <c r="B105" s="25" t="s">
        <v>119</v>
      </c>
      <c r="C105" s="17"/>
      <c r="D105" s="26"/>
      <c r="E105" s="17"/>
      <c r="F105" s="23">
        <v>842.62457014648135</v>
      </c>
      <c r="G105" s="24">
        <v>1.1521324207031509E-2</v>
      </c>
      <c r="H105" s="178"/>
      <c r="I105" s="182"/>
    </row>
    <row r="106" spans="1:9" ht="15" thickBot="1">
      <c r="B106" s="29" t="s">
        <v>120</v>
      </c>
      <c r="C106" s="30"/>
      <c r="D106" s="30"/>
      <c r="E106" s="30"/>
      <c r="F106" s="31">
        <v>73136.087050846487</v>
      </c>
      <c r="G106" s="6">
        <v>1</v>
      </c>
      <c r="H106" s="180"/>
      <c r="I106" s="183"/>
    </row>
    <row r="107" spans="1:9">
      <c r="B107" s="33"/>
      <c r="C107" s="32"/>
      <c r="D107" s="32"/>
      <c r="E107" s="32"/>
      <c r="F107" s="244"/>
      <c r="G107" s="245"/>
      <c r="H107" s="244"/>
      <c r="I107" s="68"/>
    </row>
    <row r="108" spans="1:9" ht="34.5">
      <c r="B108" s="246" t="s">
        <v>973</v>
      </c>
      <c r="C108" s="32"/>
      <c r="D108" s="32"/>
      <c r="E108" s="32"/>
      <c r="F108" s="244"/>
      <c r="G108" s="245"/>
      <c r="H108" s="244"/>
      <c r="I108" s="68"/>
    </row>
    <row r="109" spans="1:9">
      <c r="B109" s="33" t="s">
        <v>122</v>
      </c>
      <c r="C109" s="12"/>
      <c r="D109" s="12"/>
      <c r="E109" s="12"/>
      <c r="F109" s="12"/>
      <c r="G109" s="12"/>
      <c r="H109" s="12"/>
    </row>
    <row r="110" spans="1:9">
      <c r="B110" s="33" t="s">
        <v>694</v>
      </c>
      <c r="C110" s="12"/>
      <c r="D110" s="12"/>
      <c r="E110" s="12"/>
      <c r="F110" s="12"/>
      <c r="G110" s="12"/>
      <c r="H110" s="12"/>
    </row>
    <row r="111" spans="1:9" ht="15" thickBot="1">
      <c r="B111" s="33" t="s">
        <v>121</v>
      </c>
      <c r="C111" s="12"/>
      <c r="D111" s="12"/>
      <c r="E111" s="12"/>
      <c r="F111" s="12"/>
      <c r="G111" s="12"/>
      <c r="H111" s="12"/>
    </row>
    <row r="112" spans="1:9">
      <c r="B112" s="78"/>
      <c r="C112" s="35"/>
      <c r="D112" s="35"/>
      <c r="E112" s="36"/>
      <c r="F112" s="35"/>
      <c r="G112" s="79"/>
      <c r="H112" s="38"/>
    </row>
    <row r="113" spans="2:8">
      <c r="B113" s="39" t="s">
        <v>642</v>
      </c>
      <c r="C113" s="40"/>
      <c r="D113" s="41"/>
      <c r="E113" s="80"/>
      <c r="F113" s="67"/>
      <c r="G113" s="68"/>
      <c r="H113" s="45"/>
    </row>
    <row r="114" spans="2:8">
      <c r="B114" s="39" t="s">
        <v>643</v>
      </c>
      <c r="C114" s="49" t="s">
        <v>644</v>
      </c>
      <c r="D114" s="41"/>
      <c r="E114" s="80"/>
      <c r="F114" s="67"/>
      <c r="G114" s="68"/>
      <c r="H114" s="45"/>
    </row>
    <row r="115" spans="2:8">
      <c r="B115" s="39" t="s">
        <v>645</v>
      </c>
      <c r="C115" s="81"/>
      <c r="D115" s="41"/>
      <c r="E115" s="80"/>
      <c r="F115" s="67"/>
      <c r="G115" s="68"/>
      <c r="H115" s="45"/>
    </row>
    <row r="116" spans="2:8">
      <c r="B116" s="48" t="s">
        <v>675</v>
      </c>
      <c r="C116" s="44">
        <v>13.097799999999999</v>
      </c>
      <c r="D116" s="83"/>
      <c r="E116" s="80"/>
      <c r="F116" s="44"/>
      <c r="G116" s="68"/>
      <c r="H116" s="45"/>
    </row>
    <row r="117" spans="2:8">
      <c r="B117" s="48" t="s">
        <v>676</v>
      </c>
      <c r="C117" s="44">
        <v>13.097799999999999</v>
      </c>
      <c r="D117" s="83"/>
      <c r="E117" s="80"/>
      <c r="F117" s="44"/>
      <c r="G117" s="68"/>
      <c r="H117" s="45"/>
    </row>
    <row r="118" spans="2:8">
      <c r="B118" s="48" t="s">
        <v>677</v>
      </c>
      <c r="C118" s="44">
        <v>12.5998</v>
      </c>
      <c r="D118" s="83"/>
      <c r="E118" s="80"/>
      <c r="F118" s="44"/>
      <c r="G118" s="68"/>
      <c r="H118" s="45"/>
    </row>
    <row r="119" spans="2:8">
      <c r="B119" s="48" t="s">
        <v>678</v>
      </c>
      <c r="C119" s="44">
        <v>12.5998</v>
      </c>
      <c r="D119" s="83"/>
      <c r="E119" s="80"/>
      <c r="F119" s="44"/>
      <c r="G119" s="68"/>
      <c r="H119" s="45"/>
    </row>
    <row r="120" spans="2:8">
      <c r="B120" s="48" t="s">
        <v>654</v>
      </c>
      <c r="C120" s="40"/>
      <c r="D120" s="41"/>
      <c r="E120" s="80"/>
      <c r="F120" s="44"/>
      <c r="G120" s="68"/>
      <c r="H120" s="45"/>
    </row>
    <row r="121" spans="2:8">
      <c r="B121" s="48" t="s">
        <v>675</v>
      </c>
      <c r="C121" s="44">
        <v>13.263199999999999</v>
      </c>
      <c r="D121" s="41"/>
      <c r="E121" s="80"/>
      <c r="F121" s="44"/>
      <c r="G121" s="68"/>
      <c r="H121" s="45"/>
    </row>
    <row r="122" spans="2:8">
      <c r="B122" s="48" t="s">
        <v>676</v>
      </c>
      <c r="C122" s="44">
        <v>13.263199999999999</v>
      </c>
      <c r="D122" s="41"/>
      <c r="E122" s="80"/>
      <c r="F122" s="41"/>
      <c r="G122" s="68"/>
      <c r="H122" s="45"/>
    </row>
    <row r="123" spans="2:8">
      <c r="B123" s="48" t="s">
        <v>677</v>
      </c>
      <c r="C123" s="44">
        <v>12.7432</v>
      </c>
      <c r="D123" s="41"/>
      <c r="E123" s="80"/>
      <c r="F123" s="44"/>
      <c r="G123" s="68"/>
      <c r="H123" s="45"/>
    </row>
    <row r="124" spans="2:8">
      <c r="B124" s="48" t="s">
        <v>678</v>
      </c>
      <c r="C124" s="44">
        <v>12.7432</v>
      </c>
      <c r="D124" s="41"/>
      <c r="E124" s="80"/>
      <c r="F124" s="44"/>
      <c r="G124" s="68"/>
      <c r="H124" s="45"/>
    </row>
    <row r="125" spans="2:8">
      <c r="B125" s="39" t="s">
        <v>668</v>
      </c>
      <c r="C125" s="46" t="s">
        <v>644</v>
      </c>
      <c r="D125" s="41"/>
      <c r="E125" s="80"/>
      <c r="F125" s="44"/>
      <c r="G125" s="68"/>
      <c r="H125" s="45"/>
    </row>
    <row r="126" spans="2:8">
      <c r="B126" s="39" t="s">
        <v>656</v>
      </c>
      <c r="C126" s="46" t="s">
        <v>644</v>
      </c>
      <c r="D126" s="41"/>
      <c r="E126" s="80"/>
      <c r="F126" s="44"/>
      <c r="G126" s="68"/>
      <c r="H126" s="45"/>
    </row>
    <row r="127" spans="2:8">
      <c r="B127" s="39" t="s">
        <v>669</v>
      </c>
      <c r="C127" s="46" t="s">
        <v>644</v>
      </c>
      <c r="D127" s="41"/>
      <c r="E127" s="80"/>
      <c r="F127" s="44"/>
      <c r="G127" s="68"/>
      <c r="H127" s="45"/>
    </row>
    <row r="128" spans="2:8">
      <c r="B128" s="39" t="s">
        <v>679</v>
      </c>
      <c r="C128" s="55">
        <v>0.58562152246947674</v>
      </c>
      <c r="D128" s="41"/>
      <c r="E128" s="80"/>
      <c r="F128" s="44"/>
      <c r="G128" s="68"/>
      <c r="H128" s="45"/>
    </row>
    <row r="129" spans="2:8">
      <c r="B129" s="39" t="s">
        <v>686</v>
      </c>
      <c r="C129" s="46" t="s">
        <v>644</v>
      </c>
      <c r="D129" s="41"/>
      <c r="E129" s="80"/>
      <c r="F129" s="44"/>
      <c r="G129" s="68"/>
      <c r="H129" s="45"/>
    </row>
    <row r="130" spans="2:8">
      <c r="B130" s="39" t="s">
        <v>680</v>
      </c>
      <c r="C130" s="46" t="s">
        <v>644</v>
      </c>
      <c r="D130" s="40"/>
      <c r="E130" s="80"/>
      <c r="F130" s="44"/>
      <c r="G130" s="68"/>
      <c r="H130" s="45"/>
    </row>
    <row r="131" spans="2:8">
      <c r="B131" s="39" t="s">
        <v>724</v>
      </c>
      <c r="C131" s="46" t="s">
        <v>644</v>
      </c>
      <c r="D131" s="44"/>
      <c r="E131" s="69"/>
      <c r="F131" s="44"/>
      <c r="G131" s="68"/>
      <c r="H131" s="45"/>
    </row>
    <row r="132" spans="2:8">
      <c r="B132" s="39" t="s">
        <v>663</v>
      </c>
      <c r="C132" s="46" t="s">
        <v>644</v>
      </c>
      <c r="D132" s="44"/>
      <c r="E132" s="69"/>
      <c r="F132" s="44"/>
      <c r="G132" s="68"/>
      <c r="H132" s="45"/>
    </row>
    <row r="133" spans="2:8">
      <c r="B133" s="39" t="s">
        <v>681</v>
      </c>
      <c r="C133" s="46" t="s">
        <v>748</v>
      </c>
      <c r="D133" s="46"/>
      <c r="E133" s="69"/>
      <c r="F133" s="44"/>
      <c r="G133" s="68"/>
      <c r="H133" s="45"/>
    </row>
    <row r="134" spans="2:8" ht="15" thickBot="1">
      <c r="B134" s="56"/>
      <c r="C134" s="61"/>
      <c r="D134" s="61"/>
      <c r="E134" s="76"/>
      <c r="F134" s="61"/>
      <c r="G134" s="77"/>
      <c r="H134" s="62"/>
    </row>
    <row r="135" spans="2:8">
      <c r="B135" s="40"/>
      <c r="C135" s="44"/>
      <c r="D135" s="44"/>
      <c r="E135" s="69"/>
      <c r="F135" s="44"/>
      <c r="G135" s="68"/>
      <c r="H135" s="68"/>
    </row>
    <row r="136" spans="2:8">
      <c r="B136" s="246"/>
      <c r="C136" s="44"/>
      <c r="D136" s="44"/>
      <c r="E136" s="69"/>
      <c r="F136" s="44"/>
      <c r="G136" s="68"/>
      <c r="H136" s="68"/>
    </row>
    <row r="137" spans="2:8" ht="15" thickBot="1"/>
    <row r="138" spans="2:8" ht="15" thickBot="1">
      <c r="B138" s="348" t="s">
        <v>961</v>
      </c>
      <c r="C138" s="349"/>
    </row>
    <row r="139" spans="2:8" ht="44" thickBot="1">
      <c r="B139" s="222" t="s">
        <v>962</v>
      </c>
      <c r="C139" s="223" t="s">
        <v>448</v>
      </c>
    </row>
    <row r="140" spans="2:8" ht="15" thickBot="1">
      <c r="B140" s="222" t="s">
        <v>963</v>
      </c>
      <c r="C140" s="224" t="s">
        <v>117</v>
      </c>
    </row>
    <row r="141" spans="2:8" ht="15" thickBot="1">
      <c r="B141" s="225" t="s">
        <v>117</v>
      </c>
      <c r="C141" s="224"/>
    </row>
    <row r="142" spans="2:8" ht="15" thickBot="1">
      <c r="B142" s="222" t="s">
        <v>964</v>
      </c>
      <c r="C142" s="209">
        <v>7.7343209300476806E-2</v>
      </c>
    </row>
    <row r="143" spans="2:8" ht="15" thickBot="1">
      <c r="B143" s="225" t="s">
        <v>965</v>
      </c>
      <c r="C143" s="218">
        <v>2.626954535100416</v>
      </c>
    </row>
    <row r="144" spans="2:8" ht="15" thickBot="1">
      <c r="B144" s="222" t="s">
        <v>966</v>
      </c>
      <c r="C144" s="226"/>
    </row>
    <row r="145" spans="2:7" ht="15" thickBot="1">
      <c r="B145" s="222" t="s">
        <v>967</v>
      </c>
      <c r="C145" s="211">
        <v>2.7617274115252397</v>
      </c>
    </row>
    <row r="146" spans="2:7" ht="15" thickBot="1">
      <c r="B146" s="222" t="s">
        <v>968</v>
      </c>
      <c r="C146" s="227"/>
    </row>
    <row r="147" spans="2:7" ht="15" thickBot="1">
      <c r="B147" s="222" t="s">
        <v>969</v>
      </c>
      <c r="C147" s="211">
        <v>3.3333364727576451</v>
      </c>
    </row>
    <row r="148" spans="2:7" ht="15" thickBot="1">
      <c r="B148" s="222" t="s">
        <v>970</v>
      </c>
      <c r="C148" s="227"/>
    </row>
    <row r="149" spans="2:7" ht="15" thickBot="1">
      <c r="B149" s="222" t="s">
        <v>117</v>
      </c>
      <c r="C149" s="223" t="s">
        <v>117</v>
      </c>
    </row>
    <row r="150" spans="2:7" ht="15" thickBot="1">
      <c r="B150" s="222" t="s">
        <v>971</v>
      </c>
      <c r="C150" s="228">
        <v>46173</v>
      </c>
    </row>
    <row r="152" spans="2:7">
      <c r="B152" s="249" t="s">
        <v>979</v>
      </c>
    </row>
    <row r="153" spans="2:7">
      <c r="B153" s="249"/>
    </row>
    <row r="154" spans="2:7" ht="15" thickBot="1">
      <c r="B154" s="251" t="s">
        <v>980</v>
      </c>
      <c r="C154" s="266"/>
      <c r="D154" s="266"/>
      <c r="E154" s="266"/>
      <c r="F154" s="266"/>
      <c r="G154" s="266"/>
    </row>
    <row r="155" spans="2:7" ht="15" thickBot="1">
      <c r="B155" s="252" t="s">
        <v>1006</v>
      </c>
      <c r="C155" s="272"/>
      <c r="D155" s="273"/>
      <c r="E155" s="276" t="s">
        <v>1007</v>
      </c>
      <c r="F155" s="277"/>
      <c r="G155" s="273"/>
    </row>
    <row r="156" spans="2:7" ht="186" customHeight="1" thickBot="1">
      <c r="B156" s="260" t="s">
        <v>1008</v>
      </c>
      <c r="C156" s="274"/>
      <c r="D156" s="275"/>
      <c r="E156" s="278"/>
      <c r="F156" s="279"/>
      <c r="G156" s="275"/>
    </row>
    <row r="157" spans="2:7">
      <c r="B157" s="336" t="s">
        <v>984</v>
      </c>
      <c r="C157" s="336"/>
      <c r="D157" s="336"/>
      <c r="E157" s="266"/>
      <c r="F157" s="266"/>
      <c r="G157" s="266"/>
    </row>
  </sheetData>
  <mergeCells count="5">
    <mergeCell ref="B157:D157"/>
    <mergeCell ref="B138:C138"/>
    <mergeCell ref="B1:D1"/>
    <mergeCell ref="C155:D156"/>
    <mergeCell ref="E155:G156"/>
  </mergeCells>
  <conditionalFormatting sqref="F89">
    <cfRule type="cellIs" dxfId="1" priority="2" operator="equal">
      <formula>TRUE</formula>
    </cfRule>
  </conditionalFormatting>
  <conditionalFormatting sqref="F95">
    <cfRule type="cellIs" dxfId="0"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39"/>
  <sheetViews>
    <sheetView topLeftCell="A6" zoomScale="99" workbookViewId="0">
      <selection activeCell="B16" sqref="B16"/>
    </sheetView>
  </sheetViews>
  <sheetFormatPr defaultRowHeight="14.5"/>
  <cols>
    <col min="1" max="1" width="3.26953125" customWidth="1"/>
    <col min="2" max="2" width="71.7265625" customWidth="1"/>
    <col min="3" max="3" width="16.7265625" customWidth="1"/>
    <col min="4" max="4" width="33.26953125" customWidth="1"/>
    <col min="5" max="8" width="16.7265625" customWidth="1"/>
    <col min="9" max="9" width="12.81640625" bestFit="1" customWidth="1"/>
  </cols>
  <sheetData>
    <row r="1" spans="1:9" ht="16.149999999999999" customHeight="1">
      <c r="A1" s="12"/>
      <c r="B1" s="338" t="s">
        <v>1009</v>
      </c>
      <c r="C1" s="338"/>
      <c r="D1" s="338"/>
      <c r="E1" s="12"/>
      <c r="F1" s="12"/>
      <c r="G1" s="12"/>
      <c r="H1" s="12"/>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2</v>
      </c>
      <c r="E4" s="15" t="s">
        <v>3</v>
      </c>
      <c r="F4" s="15" t="s">
        <v>4</v>
      </c>
      <c r="G4" s="15" t="s">
        <v>5</v>
      </c>
      <c r="H4" s="176" t="s">
        <v>527</v>
      </c>
      <c r="I4" s="181" t="s">
        <v>952</v>
      </c>
    </row>
    <row r="5" spans="1:9" ht="13.15" customHeight="1">
      <c r="A5" s="1"/>
      <c r="B5" s="16" t="s">
        <v>114</v>
      </c>
      <c r="C5" s="17"/>
      <c r="D5" s="17"/>
      <c r="E5" s="17"/>
      <c r="F5" s="17"/>
      <c r="G5" s="18"/>
      <c r="H5" s="177"/>
      <c r="I5" s="182"/>
    </row>
    <row r="6" spans="1:9" ht="13.15" customHeight="1">
      <c r="A6" s="5" t="s">
        <v>118</v>
      </c>
      <c r="B6" s="19" t="s">
        <v>116</v>
      </c>
      <c r="C6" s="17"/>
      <c r="D6" s="17" t="s">
        <v>117</v>
      </c>
      <c r="E6" s="20"/>
      <c r="F6" s="21">
        <v>50.75</v>
      </c>
      <c r="G6" s="22">
        <v>3.6486710204019232E-3</v>
      </c>
      <c r="H6" s="179"/>
      <c r="I6" s="182"/>
    </row>
    <row r="7" spans="1:9" ht="13.15" customHeight="1">
      <c r="A7" s="1"/>
      <c r="B7" s="16" t="s">
        <v>22</v>
      </c>
      <c r="C7" s="17"/>
      <c r="D7" s="17"/>
      <c r="E7" s="17"/>
      <c r="F7" s="23">
        <v>50.75</v>
      </c>
      <c r="G7" s="24">
        <v>3.6486710204019232E-3</v>
      </c>
      <c r="H7" s="178"/>
      <c r="I7" s="182"/>
    </row>
    <row r="8" spans="1:9" ht="13.15" customHeight="1">
      <c r="A8" s="1"/>
      <c r="B8" s="25" t="s">
        <v>526</v>
      </c>
      <c r="C8" s="28"/>
      <c r="D8" s="26"/>
      <c r="E8" s="28"/>
      <c r="F8" s="23">
        <v>50.75</v>
      </c>
      <c r="G8" s="24">
        <v>3.6486710204019232E-3</v>
      </c>
      <c r="H8" s="178"/>
      <c r="I8" s="182"/>
    </row>
    <row r="9" spans="1:9" ht="13.15" customHeight="1">
      <c r="A9" s="5" t="s">
        <v>505</v>
      </c>
      <c r="B9" s="16" t="s">
        <v>504</v>
      </c>
      <c r="C9" s="17"/>
      <c r="D9" s="17"/>
      <c r="E9" s="17"/>
      <c r="F9" s="17"/>
      <c r="G9" s="18"/>
      <c r="H9" s="177"/>
      <c r="I9" s="182"/>
    </row>
    <row r="10" spans="1:9" ht="13.15" customHeight="1">
      <c r="A10" s="1"/>
      <c r="B10" s="19" t="s">
        <v>504</v>
      </c>
      <c r="C10" s="17"/>
      <c r="D10" s="17" t="s">
        <v>117</v>
      </c>
      <c r="E10" s="20">
        <v>87</v>
      </c>
      <c r="F10" s="21">
        <v>13568.868</v>
      </c>
      <c r="G10" s="22">
        <v>0.97553370347308377</v>
      </c>
      <c r="H10" s="179"/>
      <c r="I10" s="182"/>
    </row>
    <row r="11" spans="1:9" ht="13.15" customHeight="1">
      <c r="A11" s="1"/>
      <c r="B11" s="16" t="s">
        <v>22</v>
      </c>
      <c r="C11" s="17"/>
      <c r="D11" s="17"/>
      <c r="E11" s="17"/>
      <c r="F11" s="23">
        <v>13568.868</v>
      </c>
      <c r="G11" s="24">
        <v>0.97553370347308377</v>
      </c>
      <c r="H11" s="178"/>
      <c r="I11" s="182"/>
    </row>
    <row r="12" spans="1:9" ht="13.15" customHeight="1">
      <c r="A12" s="1"/>
      <c r="B12" s="25" t="s">
        <v>526</v>
      </c>
      <c r="C12" s="28"/>
      <c r="D12" s="26"/>
      <c r="E12" s="28"/>
      <c r="F12" s="23">
        <v>13568.868</v>
      </c>
      <c r="G12" s="24">
        <v>0.97553370347308377</v>
      </c>
      <c r="H12" s="178"/>
      <c r="I12" s="182"/>
    </row>
    <row r="13" spans="1:9" ht="13.15" customHeight="1">
      <c r="A13" s="1"/>
      <c r="B13" s="25" t="s">
        <v>119</v>
      </c>
      <c r="C13" s="17"/>
      <c r="D13" s="26"/>
      <c r="E13" s="17"/>
      <c r="F13" s="23">
        <v>289.55597491472957</v>
      </c>
      <c r="G13" s="24">
        <v>2.0817625506514288E-2</v>
      </c>
      <c r="H13" s="178"/>
      <c r="I13" s="182"/>
    </row>
    <row r="14" spans="1:9" ht="13.15" customHeight="1" thickBot="1">
      <c r="A14" s="1"/>
      <c r="B14" s="29" t="s">
        <v>120</v>
      </c>
      <c r="C14" s="30"/>
      <c r="D14" s="30"/>
      <c r="E14" s="30"/>
      <c r="F14" s="31">
        <v>13909.173974914729</v>
      </c>
      <c r="G14" s="6">
        <v>1</v>
      </c>
      <c r="H14" s="180"/>
      <c r="I14" s="183"/>
    </row>
    <row r="15" spans="1:9" ht="13.15" customHeight="1">
      <c r="A15" s="1"/>
      <c r="B15" s="33"/>
      <c r="C15" s="32"/>
      <c r="D15" s="32"/>
      <c r="E15" s="32"/>
      <c r="F15" s="244"/>
      <c r="G15" s="245"/>
      <c r="H15" s="244"/>
      <c r="I15" s="68"/>
    </row>
    <row r="16" spans="1:9" ht="59.5" customHeight="1">
      <c r="A16" s="1"/>
      <c r="B16" s="246" t="s">
        <v>973</v>
      </c>
      <c r="C16" s="32"/>
      <c r="D16" s="32"/>
      <c r="E16" s="32"/>
      <c r="F16" s="244"/>
      <c r="G16" s="245"/>
      <c r="H16" s="244"/>
      <c r="I16" s="68"/>
    </row>
    <row r="17" spans="1:8" ht="13.15" customHeight="1" thickBot="1">
      <c r="A17" s="1"/>
      <c r="B17" s="2"/>
      <c r="C17" s="1"/>
      <c r="D17" s="1"/>
      <c r="E17" s="1"/>
      <c r="F17" s="1"/>
      <c r="G17" s="1"/>
      <c r="H17" s="1"/>
    </row>
    <row r="18" spans="1:8" ht="13.15" customHeight="1">
      <c r="A18" s="1"/>
      <c r="B18" s="102" t="s">
        <v>642</v>
      </c>
      <c r="C18" s="103"/>
      <c r="D18" s="86"/>
      <c r="E18" s="87"/>
      <c r="F18" s="104"/>
      <c r="G18" s="105"/>
      <c r="H18" s="106"/>
    </row>
    <row r="19" spans="1:8">
      <c r="B19" s="95" t="s">
        <v>643</v>
      </c>
      <c r="C19" s="107" t="s">
        <v>644</v>
      </c>
      <c r="D19" s="41"/>
      <c r="E19" s="80"/>
      <c r="F19" s="108"/>
      <c r="G19" s="109"/>
      <c r="H19" s="96"/>
    </row>
    <row r="20" spans="1:8">
      <c r="B20" s="95" t="s">
        <v>645</v>
      </c>
      <c r="C20" s="81"/>
      <c r="D20" s="41"/>
      <c r="E20" s="80"/>
      <c r="F20" s="108"/>
      <c r="G20" s="109"/>
      <c r="H20" s="96"/>
    </row>
    <row r="21" spans="1:8">
      <c r="B21" s="48" t="s">
        <v>677</v>
      </c>
      <c r="C21" s="110">
        <v>145.7328</v>
      </c>
      <c r="D21" s="83"/>
      <c r="E21" s="80"/>
      <c r="F21" s="110"/>
      <c r="G21" s="109"/>
      <c r="H21" s="96"/>
    </row>
    <row r="22" spans="1:8">
      <c r="B22" s="48" t="s">
        <v>654</v>
      </c>
      <c r="C22" s="111"/>
      <c r="D22" s="41"/>
      <c r="E22" s="80"/>
      <c r="F22" s="110"/>
      <c r="G22" s="109"/>
      <c r="H22" s="96"/>
    </row>
    <row r="23" spans="1:8">
      <c r="B23" s="48" t="s">
        <v>677</v>
      </c>
      <c r="C23" s="110">
        <v>151.54349999999999</v>
      </c>
      <c r="D23" s="41"/>
      <c r="E23" s="80"/>
      <c r="F23" s="110"/>
      <c r="G23" s="109"/>
      <c r="H23" s="96"/>
    </row>
    <row r="24" spans="1:8">
      <c r="B24" s="95" t="s">
        <v>668</v>
      </c>
      <c r="C24" s="112" t="s">
        <v>644</v>
      </c>
      <c r="D24" s="41"/>
      <c r="E24" s="80"/>
      <c r="F24" s="110"/>
      <c r="G24" s="109"/>
      <c r="H24" s="96"/>
    </row>
    <row r="25" spans="1:8">
      <c r="B25" s="95" t="s">
        <v>656</v>
      </c>
      <c r="C25" s="112" t="s">
        <v>644</v>
      </c>
      <c r="D25" s="41"/>
      <c r="E25" s="80"/>
      <c r="F25" s="110"/>
      <c r="G25" s="109"/>
      <c r="H25" s="96"/>
    </row>
    <row r="26" spans="1:8">
      <c r="B26" s="95" t="s">
        <v>669</v>
      </c>
      <c r="C26" s="112" t="s">
        <v>644</v>
      </c>
      <c r="D26" s="41"/>
      <c r="E26" s="80"/>
      <c r="F26" s="110"/>
      <c r="G26" s="109"/>
      <c r="H26" s="96"/>
    </row>
    <row r="27" spans="1:8">
      <c r="B27" s="95" t="s">
        <v>679</v>
      </c>
      <c r="C27" s="113">
        <v>0.31605202707624008</v>
      </c>
      <c r="D27" s="41"/>
      <c r="E27" s="80"/>
      <c r="F27" s="110"/>
      <c r="G27" s="109"/>
      <c r="H27" s="96"/>
    </row>
    <row r="28" spans="1:8">
      <c r="B28" s="95" t="s">
        <v>686</v>
      </c>
      <c r="C28" s="112" t="s">
        <v>644</v>
      </c>
      <c r="D28" s="41"/>
      <c r="E28" s="80"/>
      <c r="F28" s="110"/>
      <c r="G28" s="109"/>
      <c r="H28" s="96"/>
    </row>
    <row r="29" spans="1:8">
      <c r="B29" s="95" t="s">
        <v>680</v>
      </c>
      <c r="C29" s="114" t="s">
        <v>644</v>
      </c>
      <c r="D29" s="111"/>
      <c r="E29" s="80"/>
      <c r="F29" s="110"/>
      <c r="G29" s="109"/>
      <c r="H29" s="96"/>
    </row>
    <row r="30" spans="1:8">
      <c r="B30" s="39" t="s">
        <v>724</v>
      </c>
      <c r="C30" s="112" t="s">
        <v>644</v>
      </c>
      <c r="D30" s="110"/>
      <c r="E30" s="115"/>
      <c r="F30" s="110"/>
      <c r="G30" s="109"/>
      <c r="H30" s="96"/>
    </row>
    <row r="31" spans="1:8">
      <c r="B31" s="95" t="s">
        <v>663</v>
      </c>
      <c r="C31" s="112" t="s">
        <v>644</v>
      </c>
      <c r="D31" s="110"/>
      <c r="E31" s="115"/>
      <c r="F31" s="110"/>
      <c r="G31" s="109"/>
      <c r="H31" s="96"/>
    </row>
    <row r="32" spans="1:8" ht="15" thickBot="1">
      <c r="B32" s="97"/>
      <c r="C32" s="98"/>
      <c r="D32" s="98"/>
      <c r="E32" s="99"/>
      <c r="F32" s="98"/>
      <c r="G32" s="100"/>
      <c r="H32" s="101"/>
    </row>
    <row r="34" spans="1:8" s="268" customFormat="1">
      <c r="A34" s="267"/>
      <c r="B34" s="249" t="s">
        <v>979</v>
      </c>
      <c r="C34" s="266"/>
      <c r="D34"/>
      <c r="E34" s="266"/>
      <c r="F34" s="266"/>
      <c r="G34" s="266"/>
      <c r="H34" s="258"/>
    </row>
    <row r="35" spans="1:8" s="268" customFormat="1">
      <c r="A35" s="267"/>
      <c r="B35" s="266"/>
      <c r="C35" s="266"/>
      <c r="D35" s="266"/>
      <c r="E35" s="266"/>
      <c r="F35" s="266"/>
      <c r="G35" s="266"/>
      <c r="H35" s="258"/>
    </row>
    <row r="36" spans="1:8" s="268" customFormat="1" ht="15" thickBot="1">
      <c r="A36" s="267"/>
      <c r="B36" s="251" t="s">
        <v>980</v>
      </c>
      <c r="C36" s="266"/>
      <c r="D36" s="266"/>
      <c r="E36" s="266"/>
      <c r="F36" s="266"/>
      <c r="G36" s="266"/>
      <c r="H36" s="258"/>
    </row>
    <row r="37" spans="1:8" s="268" customFormat="1" ht="15" thickBot="1">
      <c r="B37" s="269" t="s">
        <v>1010</v>
      </c>
      <c r="C37" s="277"/>
      <c r="D37" s="273"/>
      <c r="E37" s="276" t="s">
        <v>1011</v>
      </c>
      <c r="F37" s="350"/>
      <c r="G37" s="351"/>
    </row>
    <row r="38" spans="1:8" s="268" customFormat="1" ht="175.5" customHeight="1" thickBot="1">
      <c r="B38" s="270" t="s">
        <v>1012</v>
      </c>
      <c r="C38" s="274"/>
      <c r="D38" s="275"/>
      <c r="E38" s="352"/>
      <c r="F38" s="353"/>
      <c r="G38" s="354"/>
    </row>
    <row r="39" spans="1:8" s="268" customFormat="1">
      <c r="B39" s="336" t="s">
        <v>984</v>
      </c>
      <c r="C39" s="336"/>
      <c r="D39" s="336"/>
      <c r="E39" s="266"/>
      <c r="F39" s="266"/>
      <c r="G39" s="266"/>
    </row>
  </sheetData>
  <mergeCells count="4">
    <mergeCell ref="B1:D1"/>
    <mergeCell ref="C37:D38"/>
    <mergeCell ref="E37:G38"/>
    <mergeCell ref="B39:D39"/>
  </mergeCells>
  <pageMargins left="0" right="0" top="0" bottom="0" header="0" footer="0"/>
  <pageSetup orientation="portrait"/>
  <headerFooter>
    <oddFooter xml:space="preserve">&amp;C_x000D_&amp;1#&amp;"Calibri"&amp;10&amp;K000000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I38"/>
  <sheetViews>
    <sheetView topLeftCell="A6" workbookViewId="0">
      <selection activeCell="B16" sqref="B16"/>
    </sheetView>
  </sheetViews>
  <sheetFormatPr defaultRowHeight="14.5"/>
  <cols>
    <col min="1" max="1" width="3.26953125" customWidth="1"/>
    <col min="2" max="2" width="81" customWidth="1"/>
    <col min="3" max="3" width="16.7265625" customWidth="1"/>
    <col min="4" max="4" width="33.26953125" customWidth="1"/>
    <col min="5" max="8" width="16.7265625" customWidth="1"/>
    <col min="9" max="9" width="12.81640625" bestFit="1" customWidth="1"/>
  </cols>
  <sheetData>
    <row r="1" spans="1:9">
      <c r="A1" s="12"/>
      <c r="B1" s="338" t="s">
        <v>1013</v>
      </c>
      <c r="C1" s="338"/>
      <c r="D1" s="338"/>
      <c r="E1" s="338"/>
      <c r="F1" s="12"/>
      <c r="G1" s="12"/>
      <c r="H1" s="12"/>
    </row>
    <row r="2" spans="1:9" ht="13.15" customHeight="1">
      <c r="A2" s="1"/>
      <c r="B2" s="3"/>
      <c r="C2" s="1"/>
      <c r="D2" s="1"/>
      <c r="E2" s="1"/>
      <c r="F2" s="1"/>
      <c r="G2" s="1"/>
      <c r="H2" s="1"/>
    </row>
    <row r="3" spans="1:9" ht="13.15" customHeight="1" thickBot="1">
      <c r="A3" s="4"/>
      <c r="B3" s="11" t="s">
        <v>695</v>
      </c>
      <c r="C3" s="12"/>
      <c r="D3" s="12"/>
      <c r="E3" s="12"/>
      <c r="F3" s="12"/>
      <c r="G3" s="12"/>
      <c r="H3" s="12"/>
    </row>
    <row r="4" spans="1:9" ht="28.15" customHeight="1">
      <c r="A4" s="1"/>
      <c r="B4" s="13" t="s">
        <v>0</v>
      </c>
      <c r="C4" s="14" t="s">
        <v>1</v>
      </c>
      <c r="D4" s="15" t="s">
        <v>2</v>
      </c>
      <c r="E4" s="15" t="s">
        <v>3</v>
      </c>
      <c r="F4" s="15" t="s">
        <v>4</v>
      </c>
      <c r="G4" s="15" t="s">
        <v>5</v>
      </c>
      <c r="H4" s="176" t="s">
        <v>527</v>
      </c>
      <c r="I4" s="181" t="s">
        <v>952</v>
      </c>
    </row>
    <row r="5" spans="1:9" ht="13.15" customHeight="1">
      <c r="A5" s="1"/>
      <c r="B5" s="16" t="s">
        <v>114</v>
      </c>
      <c r="C5" s="17"/>
      <c r="D5" s="17"/>
      <c r="E5" s="17"/>
      <c r="F5" s="17"/>
      <c r="G5" s="18"/>
      <c r="H5" s="177"/>
      <c r="I5" s="182"/>
    </row>
    <row r="6" spans="1:9" ht="13.15" customHeight="1">
      <c r="A6" s="5" t="s">
        <v>118</v>
      </c>
      <c r="B6" s="19" t="s">
        <v>116</v>
      </c>
      <c r="C6" s="17"/>
      <c r="D6" s="17" t="s">
        <v>117</v>
      </c>
      <c r="E6" s="20"/>
      <c r="F6" s="21">
        <v>68</v>
      </c>
      <c r="G6" s="22">
        <v>1.405640424551037E-2</v>
      </c>
      <c r="H6" s="179"/>
      <c r="I6" s="182"/>
    </row>
    <row r="7" spans="1:9" ht="13.15" customHeight="1">
      <c r="A7" s="1"/>
      <c r="B7" s="16" t="s">
        <v>22</v>
      </c>
      <c r="C7" s="17"/>
      <c r="D7" s="17"/>
      <c r="E7" s="17"/>
      <c r="F7" s="23">
        <v>68</v>
      </c>
      <c r="G7" s="24">
        <v>1.405640424551037E-2</v>
      </c>
      <c r="H7" s="178"/>
      <c r="I7" s="182"/>
    </row>
    <row r="8" spans="1:9" ht="13.15" customHeight="1">
      <c r="A8" s="1"/>
      <c r="B8" s="25" t="s">
        <v>526</v>
      </c>
      <c r="C8" s="28"/>
      <c r="D8" s="26"/>
      <c r="E8" s="28"/>
      <c r="F8" s="23">
        <v>68</v>
      </c>
      <c r="G8" s="24">
        <v>1.405640424551037E-2</v>
      </c>
      <c r="H8" s="178"/>
      <c r="I8" s="182"/>
    </row>
    <row r="9" spans="1:9" ht="13.15" customHeight="1">
      <c r="A9" s="5" t="s">
        <v>506</v>
      </c>
      <c r="B9" s="16" t="s">
        <v>504</v>
      </c>
      <c r="C9" s="17"/>
      <c r="D9" s="17"/>
      <c r="E9" s="17"/>
      <c r="F9" s="17"/>
      <c r="G9" s="18"/>
      <c r="H9" s="177"/>
      <c r="I9" s="182"/>
    </row>
    <row r="10" spans="1:9" ht="13.15" customHeight="1">
      <c r="A10" s="1"/>
      <c r="B10" s="19" t="s">
        <v>507</v>
      </c>
      <c r="C10" s="17"/>
      <c r="D10" s="17" t="s">
        <v>117</v>
      </c>
      <c r="E10" s="20">
        <v>1802.2598</v>
      </c>
      <c r="F10" s="21">
        <v>4746.6296579</v>
      </c>
      <c r="G10" s="22">
        <v>0.98118448934074998</v>
      </c>
      <c r="H10" s="179"/>
      <c r="I10" s="182"/>
    </row>
    <row r="11" spans="1:9" ht="13.15" customHeight="1">
      <c r="A11" s="1"/>
      <c r="B11" s="16" t="s">
        <v>22</v>
      </c>
      <c r="C11" s="17"/>
      <c r="D11" s="17"/>
      <c r="E11" s="17"/>
      <c r="F11" s="23">
        <v>4746.6296579</v>
      </c>
      <c r="G11" s="24">
        <v>0.98118448934074998</v>
      </c>
      <c r="H11" s="178"/>
      <c r="I11" s="182"/>
    </row>
    <row r="12" spans="1:9" ht="13.15" customHeight="1">
      <c r="A12" s="1"/>
      <c r="B12" s="25" t="s">
        <v>526</v>
      </c>
      <c r="C12" s="28"/>
      <c r="D12" s="26"/>
      <c r="E12" s="28"/>
      <c r="F12" s="23">
        <v>4746.6296579</v>
      </c>
      <c r="G12" s="24">
        <v>0.98118448934074998</v>
      </c>
      <c r="H12" s="178"/>
      <c r="I12" s="182"/>
    </row>
    <row r="13" spans="1:9" ht="13.15" customHeight="1">
      <c r="A13" s="1"/>
      <c r="B13" s="25" t="s">
        <v>119</v>
      </c>
      <c r="C13" s="17"/>
      <c r="D13" s="26"/>
      <c r="E13" s="17"/>
      <c r="F13" s="23">
        <v>23.022903331601238</v>
      </c>
      <c r="G13" s="24">
        <v>4.7591064137396258E-3</v>
      </c>
      <c r="H13" s="178"/>
      <c r="I13" s="182"/>
    </row>
    <row r="14" spans="1:9" ht="13.15" customHeight="1" thickBot="1">
      <c r="A14" s="1"/>
      <c r="B14" s="29" t="s">
        <v>120</v>
      </c>
      <c r="C14" s="30"/>
      <c r="D14" s="30"/>
      <c r="E14" s="30"/>
      <c r="F14" s="31">
        <v>4837.6525612316009</v>
      </c>
      <c r="G14" s="6">
        <v>1</v>
      </c>
      <c r="H14" s="180"/>
      <c r="I14" s="183"/>
    </row>
    <row r="15" spans="1:9" ht="13.15" customHeight="1">
      <c r="A15" s="1"/>
      <c r="B15" s="2"/>
      <c r="C15" s="1"/>
      <c r="D15" s="1"/>
      <c r="E15" s="1"/>
      <c r="F15" s="1"/>
      <c r="G15" s="1"/>
      <c r="H15" s="1"/>
    </row>
    <row r="16" spans="1:9" ht="45" customHeight="1">
      <c r="A16" s="1"/>
      <c r="B16" s="246" t="s">
        <v>973</v>
      </c>
      <c r="C16" s="1"/>
      <c r="D16" s="1"/>
      <c r="E16" s="1"/>
      <c r="F16" s="1"/>
      <c r="G16" s="1"/>
      <c r="H16" s="1"/>
    </row>
    <row r="17" spans="1:8" ht="13.15" customHeight="1" thickBot="1">
      <c r="A17" s="1"/>
      <c r="B17" s="2"/>
      <c r="C17" s="1"/>
      <c r="D17" s="1"/>
      <c r="E17" s="1"/>
      <c r="F17" s="1"/>
      <c r="G17" s="1"/>
      <c r="H17" s="1"/>
    </row>
    <row r="18" spans="1:8">
      <c r="B18" s="84" t="s">
        <v>642</v>
      </c>
      <c r="C18" s="85"/>
      <c r="D18" s="86"/>
      <c r="E18" s="87"/>
      <c r="F18" s="88"/>
      <c r="G18" s="79"/>
      <c r="H18" s="38"/>
    </row>
    <row r="19" spans="1:8">
      <c r="B19" s="39" t="s">
        <v>643</v>
      </c>
      <c r="C19" s="49" t="s">
        <v>644</v>
      </c>
      <c r="D19" s="41"/>
      <c r="E19" s="80"/>
      <c r="F19" s="67"/>
      <c r="G19" s="68"/>
      <c r="H19" s="45"/>
    </row>
    <row r="20" spans="1:8">
      <c r="B20" s="39" t="s">
        <v>645</v>
      </c>
      <c r="C20" s="81"/>
      <c r="D20" s="41"/>
      <c r="E20" s="80"/>
      <c r="F20" s="67"/>
      <c r="G20" s="68"/>
      <c r="H20" s="45"/>
    </row>
    <row r="21" spans="1:8">
      <c r="B21" s="48" t="s">
        <v>677</v>
      </c>
      <c r="C21" s="44">
        <v>233.99039999999999</v>
      </c>
      <c r="D21" s="83"/>
      <c r="E21" s="80"/>
      <c r="F21" s="44"/>
      <c r="G21" s="68"/>
      <c r="H21" s="45"/>
    </row>
    <row r="22" spans="1:8">
      <c r="B22" s="48" t="s">
        <v>654</v>
      </c>
      <c r="C22" s="40"/>
      <c r="D22" s="41"/>
      <c r="E22" s="80"/>
      <c r="F22" s="44"/>
      <c r="G22" s="68"/>
      <c r="H22" s="45"/>
    </row>
    <row r="23" spans="1:8">
      <c r="B23" s="48" t="s">
        <v>677</v>
      </c>
      <c r="C23" s="44">
        <v>256.4898</v>
      </c>
      <c r="D23" s="41"/>
      <c r="E23" s="80"/>
      <c r="F23" s="44"/>
      <c r="G23" s="68"/>
      <c r="H23" s="45"/>
    </row>
    <row r="24" spans="1:8">
      <c r="B24" s="39" t="s">
        <v>668</v>
      </c>
      <c r="C24" s="46" t="s">
        <v>644</v>
      </c>
      <c r="D24" s="41"/>
      <c r="E24" s="80"/>
      <c r="F24" s="44"/>
      <c r="G24" s="68"/>
      <c r="H24" s="45"/>
    </row>
    <row r="25" spans="1:8">
      <c r="B25" s="39" t="s">
        <v>656</v>
      </c>
      <c r="C25" s="46" t="s">
        <v>644</v>
      </c>
      <c r="D25" s="41"/>
      <c r="E25" s="80"/>
      <c r="F25" s="44"/>
      <c r="G25" s="68"/>
      <c r="H25" s="45"/>
    </row>
    <row r="26" spans="1:8">
      <c r="B26" s="39" t="s">
        <v>950</v>
      </c>
      <c r="C26" s="46" t="s">
        <v>644</v>
      </c>
      <c r="D26" s="41"/>
      <c r="E26" s="80"/>
      <c r="F26" s="44"/>
      <c r="G26" s="68"/>
      <c r="H26" s="45"/>
    </row>
    <row r="27" spans="1:8">
      <c r="B27" s="39" t="s">
        <v>679</v>
      </c>
      <c r="C27" s="55">
        <v>2.0487113739185094</v>
      </c>
      <c r="D27" s="41"/>
      <c r="E27" s="80"/>
      <c r="F27" s="44"/>
      <c r="G27" s="68"/>
      <c r="H27" s="45"/>
    </row>
    <row r="28" spans="1:8">
      <c r="B28" s="39" t="s">
        <v>680</v>
      </c>
      <c r="C28" s="116" t="s">
        <v>644</v>
      </c>
      <c r="D28" s="40"/>
      <c r="E28" s="80"/>
      <c r="F28" s="44"/>
      <c r="G28" s="68"/>
      <c r="H28" s="45"/>
    </row>
    <row r="29" spans="1:8">
      <c r="B29" s="39" t="s">
        <v>724</v>
      </c>
      <c r="C29" s="46" t="s">
        <v>644</v>
      </c>
      <c r="D29" s="44"/>
      <c r="E29" s="69"/>
      <c r="F29" s="44"/>
      <c r="G29" s="68"/>
      <c r="H29" s="45"/>
    </row>
    <row r="30" spans="1:8">
      <c r="B30" s="39" t="s">
        <v>663</v>
      </c>
      <c r="C30" s="46" t="s">
        <v>644</v>
      </c>
      <c r="D30" s="44"/>
      <c r="E30" s="69"/>
      <c r="F30" s="44"/>
      <c r="G30" s="68"/>
      <c r="H30" s="45"/>
    </row>
    <row r="31" spans="1:8" ht="15" thickBot="1">
      <c r="B31" s="56"/>
      <c r="C31" s="61"/>
      <c r="D31" s="61"/>
      <c r="E31" s="76"/>
      <c r="F31" s="61"/>
      <c r="G31" s="77"/>
      <c r="H31" s="62"/>
    </row>
    <row r="33" spans="2:8" s="268" customFormat="1">
      <c r="B33" s="249" t="s">
        <v>979</v>
      </c>
      <c r="C33" s="266"/>
      <c r="D33"/>
      <c r="E33" s="266"/>
      <c r="F33" s="266"/>
      <c r="G33" s="266"/>
      <c r="H33" s="258"/>
    </row>
    <row r="34" spans="2:8" s="268" customFormat="1">
      <c r="B34" s="266"/>
      <c r="C34" s="266"/>
      <c r="D34" s="266"/>
      <c r="E34" s="266"/>
      <c r="F34" s="266"/>
      <c r="G34" s="266"/>
      <c r="H34" s="258"/>
    </row>
    <row r="35" spans="2:8" s="268" customFormat="1" ht="15" thickBot="1">
      <c r="B35" s="251" t="s">
        <v>980</v>
      </c>
      <c r="C35" s="266"/>
      <c r="D35" s="266"/>
      <c r="E35" s="266"/>
      <c r="F35" s="266"/>
      <c r="G35" s="266"/>
      <c r="H35" s="258"/>
    </row>
    <row r="36" spans="2:8" s="268" customFormat="1" ht="15" thickBot="1">
      <c r="B36" s="252" t="s">
        <v>1006</v>
      </c>
      <c r="C36" s="272"/>
      <c r="D36" s="273"/>
      <c r="E36" s="276" t="s">
        <v>1014</v>
      </c>
      <c r="F36" s="355"/>
      <c r="G36" s="356"/>
    </row>
    <row r="37" spans="2:8" s="268" customFormat="1" ht="175.5" customHeight="1" thickBot="1">
      <c r="B37" s="260" t="s">
        <v>1015</v>
      </c>
      <c r="C37" s="274"/>
      <c r="D37" s="275"/>
      <c r="E37" s="357"/>
      <c r="F37" s="358"/>
      <c r="G37" s="359"/>
    </row>
    <row r="38" spans="2:8" s="268" customFormat="1">
      <c r="B38" s="336" t="s">
        <v>984</v>
      </c>
      <c r="C38" s="336"/>
      <c r="D38" s="336"/>
      <c r="E38" s="258"/>
      <c r="F38" s="258"/>
      <c r="G38" s="258"/>
      <c r="H38" s="258"/>
    </row>
  </sheetData>
  <mergeCells count="4">
    <mergeCell ref="B1:E1"/>
    <mergeCell ref="C36:D37"/>
    <mergeCell ref="E36:G37"/>
    <mergeCell ref="B38:D38"/>
  </mergeCells>
  <pageMargins left="0" right="0" top="0" bottom="0" header="0" footer="0"/>
  <pageSetup orientation="portrait"/>
  <headerFooter>
    <oddFooter xml:space="preserve">&amp;C_x000D_&amp;1#&amp;"Calibri"&amp;10&amp;K000000  For internal use only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Dynamic Bond</vt:lpstr>
      <vt:lpstr>Liquid Fund</vt:lpstr>
      <vt:lpstr>Focused Fund</vt:lpstr>
      <vt:lpstr>Quant Fund</vt:lpstr>
      <vt:lpstr>ELSS Tax Saver Nifty 50 Index</vt:lpstr>
      <vt:lpstr>Flexicap Fund</vt:lpstr>
      <vt:lpstr>Hybrid Fund</vt:lpstr>
      <vt:lpstr>GOLDETF</vt:lpstr>
      <vt:lpstr>SILVERETF</vt:lpstr>
      <vt:lpstr>Overnight</vt:lpstr>
      <vt:lpstr>Multi Asset</vt:lpstr>
      <vt:lpstr>MSCI India ETF</vt:lpstr>
      <vt:lpstr>JR_PAGE_ANCHOR_0_1</vt:lpstr>
      <vt:lpstr>JR_PAGE_ANCHOR_0_10</vt:lpstr>
      <vt:lpstr>JR_PAGE_ANCHOR_0_11</vt:lpstr>
      <vt:lpstr>JR_PAGE_ANCHOR_0_2</vt:lpstr>
      <vt:lpstr>JR_PAGE_ANCHOR_0_3</vt:lpstr>
      <vt:lpstr>JR_PAGE_ANCHOR_0_4</vt:lpstr>
      <vt:lpstr>JR_PAGE_ANCHOR_0_5</vt:lpstr>
      <vt:lpstr>JR_PAGE_ANCHOR_0_6</vt:lpstr>
      <vt:lpstr>JR_PAGE_ANCHOR_0_7</vt:lpstr>
      <vt:lpstr>JR_PAGE_ANCHOR_0_8</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2026-06-10T01:59:58Z</dcterms:created>
  <dcterms:modified xsi:type="dcterms:W3CDTF">2026-06-10T06:59:42Z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2025-10-02T14:55:42Z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cba4b165-6f93-4b75-af91-9fc8d1076c70</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ies>
</file>