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filterPrivacy="1" codeName="ThisWorkbook" defaultThemeVersion="202300"/>
  <xr:revisionPtr revIDLastSave="0" documentId="13_ncr:1_{29F91B97-07D3-4BBB-86AF-C43C37D51CCC}" xr6:coauthVersionLast="47" xr6:coauthVersionMax="47" xr10:uidLastSave="{00000000-0000-0000-0000-000000000000}"/>
  <bookViews>
    <workbookView xWindow="-110" yWindow="-110" windowWidth="19420" windowHeight="10300" xr2:uid="{00000000-000D-0000-FFFF-FFFF00000000}"/>
  </bookViews>
  <sheets>
    <sheet name="Dynamic Term" sheetId="1" r:id="rId1"/>
    <sheet name="Liquid Fund" sheetId="2" r:id="rId2"/>
    <sheet name="Focussed Fund" sheetId="3" r:id="rId3"/>
    <sheet name="Quant Fund" sheetId="4" r:id="rId4"/>
    <sheet name="ELSS Tax Saver" sheetId="5" r:id="rId5"/>
    <sheet name="Flexi Cap" sheetId="6" r:id="rId6"/>
    <sheet name="Balance Hybrid" sheetId="7" r:id="rId7"/>
    <sheet name="Gold ETF" sheetId="8" r:id="rId8"/>
    <sheet name="Silver ETF" sheetId="9" r:id="rId9"/>
    <sheet name="Overnight Fund" sheetId="10" r:id="rId10"/>
    <sheet name="Multi Asset Allocation" sheetId="11" r:id="rId11"/>
    <sheet name="MSCI India ETF" sheetId="12" r:id="rId12"/>
  </sheets>
  <definedNames>
    <definedName name="_xlnm._FilterDatabase" localSheetId="10" hidden="1">'Multi Asset Allocation'!$B$4:$H$79</definedName>
    <definedName name="JR_PAGE_ANCHOR_0_1">'Dynamic Term'!$A$1</definedName>
    <definedName name="JR_PAGE_ANCHOR_0_10">'Overnight Fund'!$A$1</definedName>
    <definedName name="JR_PAGE_ANCHOR_0_11">'Multi Asset Allocation'!$A$1</definedName>
    <definedName name="JR_PAGE_ANCHOR_0_2">'Liquid Fund'!$A$1</definedName>
    <definedName name="JR_PAGE_ANCHOR_0_3">'Focussed Fund'!$A$1</definedName>
    <definedName name="JR_PAGE_ANCHOR_0_4">'Quant Fund'!$A$1</definedName>
    <definedName name="JR_PAGE_ANCHOR_0_5">'ELSS Tax Saver'!$A$1</definedName>
    <definedName name="JR_PAGE_ANCHOR_0_6">'Flexi Cap'!$A$1</definedName>
    <definedName name="JR_PAGE_ANCHOR_0_7">'Balance Hybrid'!$A$1</definedName>
    <definedName name="JR_PAGE_ANCHOR_0_8">'Gold ETF'!$A$1</definedName>
    <definedName name="JR_PAGE_ANCHOR_0_9">'Silver ETF'!$A$1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95" i="11" l="1"/>
</calcChain>
</file>

<file path=xl/sharedStrings.xml><?xml version="1.0" encoding="utf-8"?>
<sst xmlns="http://schemas.openxmlformats.org/spreadsheetml/2006/main" count="3000" uniqueCount="1028">
  <si>
    <t>Name of the Instrument</t>
  </si>
  <si>
    <t>ISIN</t>
  </si>
  <si>
    <t>Industry / Rating</t>
  </si>
  <si>
    <t>Quantity</t>
  </si>
  <si>
    <t>Market/Fair Value(Rs. in Lacs)</t>
  </si>
  <si>
    <t>Rounded % to Net Assets</t>
  </si>
  <si>
    <t xml:space="preserve">REIT/InvIT Instruments </t>
  </si>
  <si>
    <t>(a) Listed / awaiting listing on Stock Exchanges</t>
  </si>
  <si>
    <t>EOPR01</t>
  </si>
  <si>
    <t>Embassy Office Parks REIT</t>
  </si>
  <si>
    <t>INE041025011</t>
  </si>
  <si>
    <t>Realty</t>
  </si>
  <si>
    <t>CLIT01</t>
  </si>
  <si>
    <t>Capital Infra Trust</t>
  </si>
  <si>
    <t>INE0Z8Z23013</t>
  </si>
  <si>
    <t>Construction</t>
  </si>
  <si>
    <t>BRFI01</t>
  </si>
  <si>
    <t>Brookfield India Real Estate Trust</t>
  </si>
  <si>
    <t>INE0FDU25010</t>
  </si>
  <si>
    <t>MEBP01</t>
  </si>
  <si>
    <t>Mindspace Business Parks REIT</t>
  </si>
  <si>
    <t>INE0CCU25019</t>
  </si>
  <si>
    <t>Sub Total</t>
  </si>
  <si>
    <t>(b) Unlisted</t>
  </si>
  <si>
    <t>NIL</t>
  </si>
  <si>
    <t>Debt Instruments</t>
  </si>
  <si>
    <t>(a) Listed / awaiting listing on Stock Exchange</t>
  </si>
  <si>
    <t>GOI4584</t>
  </si>
  <si>
    <t>7.26% Government of India (22/08/2032)</t>
  </si>
  <si>
    <t>IN0020220060</t>
  </si>
  <si>
    <t>SOVEREIGN</t>
  </si>
  <si>
    <t>GOI5196</t>
  </si>
  <si>
    <t>7.18% Government of India (24/07/2037)</t>
  </si>
  <si>
    <t>IN0020230077</t>
  </si>
  <si>
    <t>GOI4900</t>
  </si>
  <si>
    <t>7.41% Government of India (19/12/2036)</t>
  </si>
  <si>
    <t>IN0020220102</t>
  </si>
  <si>
    <t>RUPL36</t>
  </si>
  <si>
    <t>CRISIL AAA</t>
  </si>
  <si>
    <t>Power</t>
  </si>
  <si>
    <t>LICH647</t>
  </si>
  <si>
    <t>8.025% LIC Housing Finance Limited (23/03/2033) **</t>
  </si>
  <si>
    <t>INE115A07QH6</t>
  </si>
  <si>
    <t>GOI5721</t>
  </si>
  <si>
    <t>7.23% Government of India (15/04/2039)</t>
  </si>
  <si>
    <t>IN0020240027</t>
  </si>
  <si>
    <t>HDFB903</t>
  </si>
  <si>
    <t>INE040A08773</t>
  </si>
  <si>
    <t>GOI4979</t>
  </si>
  <si>
    <t>7.64% State Government Securities (08/02/2033)</t>
  </si>
  <si>
    <t>IN2120220065</t>
  </si>
  <si>
    <t>GOI4978</t>
  </si>
  <si>
    <t>7.6% State Government Securities (08/02/2035)</t>
  </si>
  <si>
    <t>IN1520220220</t>
  </si>
  <si>
    <t>EOPR34</t>
  </si>
  <si>
    <t>7.73% Embassy Office Parks REIT (14/12/2029) **</t>
  </si>
  <si>
    <t>INE041007159</t>
  </si>
  <si>
    <t>PHFP231</t>
  </si>
  <si>
    <t>8.05% PNB Housing Finance Limited (06/02/2030) **</t>
  </si>
  <si>
    <t>INE572E07217</t>
  </si>
  <si>
    <t>EKAF33</t>
  </si>
  <si>
    <t>9.25% SK Finance Limited (02/01/2028) **</t>
  </si>
  <si>
    <t>INE124N07747</t>
  </si>
  <si>
    <t>ICRA AA-</t>
  </si>
  <si>
    <t>MUFL460</t>
  </si>
  <si>
    <t>INE414G07JP8</t>
  </si>
  <si>
    <t>CRISIL AA+</t>
  </si>
  <si>
    <t>GOI3734</t>
  </si>
  <si>
    <t>GOI6703</t>
  </si>
  <si>
    <t>CHOL1057</t>
  </si>
  <si>
    <t>8.65% Cholamandalam Investment and Finance Company Ltd (28/05/2029) **</t>
  </si>
  <si>
    <t>INE121A07SD9</t>
  </si>
  <si>
    <t>ICRA AA+</t>
  </si>
  <si>
    <t>GOI5002</t>
  </si>
  <si>
    <t>7.71% State Government Securities (01/03/2033)</t>
  </si>
  <si>
    <t>IN1520220253</t>
  </si>
  <si>
    <t>GOI5018</t>
  </si>
  <si>
    <t>7.71% State Government Securities (08/03/2034)</t>
  </si>
  <si>
    <t>IN1520220279</t>
  </si>
  <si>
    <t>LICH674</t>
  </si>
  <si>
    <t>7.87% LIC Housing Finance Limited (14/05/2029) **</t>
  </si>
  <si>
    <t>INE115A07QQ7</t>
  </si>
  <si>
    <t>GOI5045</t>
  </si>
  <si>
    <t>7.74% State Government Securities (23/03/2043)</t>
  </si>
  <si>
    <t>IN2120220131</t>
  </si>
  <si>
    <t>GOI5006</t>
  </si>
  <si>
    <t>7.74% State Government Securities (01/03/2033)</t>
  </si>
  <si>
    <t>IN2220220189</t>
  </si>
  <si>
    <t>GOI4995</t>
  </si>
  <si>
    <t>7.66% State Government Securities (22/02/2030)</t>
  </si>
  <si>
    <t>IN1520220246</t>
  </si>
  <si>
    <t>MEBP25</t>
  </si>
  <si>
    <t>INE0CCU07066</t>
  </si>
  <si>
    <t>GOI1984</t>
  </si>
  <si>
    <t>7.69% State Government Securities (20/12/2027)</t>
  </si>
  <si>
    <t>IN1520170144</t>
  </si>
  <si>
    <t>GOI6889</t>
  </si>
  <si>
    <t>6.68% Government of India (07/07/2040)</t>
  </si>
  <si>
    <t>IN0020250042</t>
  </si>
  <si>
    <t>CHOL1031</t>
  </si>
  <si>
    <t>8.6% Cholamandalam Investment and Finance Company Ltd (07/12/2028) **</t>
  </si>
  <si>
    <t>INE121A07RM2</t>
  </si>
  <si>
    <t>SIDB566</t>
  </si>
  <si>
    <t>(b) Privately placed / Unlisted</t>
  </si>
  <si>
    <t>Others</t>
  </si>
  <si>
    <t>Corporate Debt Market Development Fund</t>
  </si>
  <si>
    <t>CDMD50ME</t>
  </si>
  <si>
    <t>Corporate Debt Market Development Fund #</t>
  </si>
  <si>
    <t>INF0RQ622028</t>
  </si>
  <si>
    <t>TREPS / Reverse Repo</t>
  </si>
  <si>
    <t>REP21_300925</t>
  </si>
  <si>
    <t>TREPS</t>
  </si>
  <si>
    <t xml:space="preserve"> </t>
  </si>
  <si>
    <t>TRP_011025</t>
  </si>
  <si>
    <t>Net Receivables / (Payables)</t>
  </si>
  <si>
    <t>GRAND TOTAL</t>
  </si>
  <si>
    <t>**  Thinly Traded / Non Traded Security</t>
  </si>
  <si>
    <t>#  Unlisted Security</t>
  </si>
  <si>
    <t>Rating</t>
  </si>
  <si>
    <t>NTPC206</t>
  </si>
  <si>
    <t>Money Market Instruments</t>
  </si>
  <si>
    <t>Certificate of Deposit</t>
  </si>
  <si>
    <t>INBK490</t>
  </si>
  <si>
    <t>CRISIL A1+</t>
  </si>
  <si>
    <t>HDFB1009</t>
  </si>
  <si>
    <t>BKBA522</t>
  </si>
  <si>
    <t>UTIB1339</t>
  </si>
  <si>
    <t>IIBL992</t>
  </si>
  <si>
    <t>SIDB576</t>
  </si>
  <si>
    <t>INBK449</t>
  </si>
  <si>
    <t>IDBK533</t>
  </si>
  <si>
    <t>IDBK520</t>
  </si>
  <si>
    <t>CANB1061</t>
  </si>
  <si>
    <t>KMBK873</t>
  </si>
  <si>
    <t>BKBA489</t>
  </si>
  <si>
    <t>HDFB1017</t>
  </si>
  <si>
    <t>UNBI449</t>
  </si>
  <si>
    <t>Commercial Paper</t>
  </si>
  <si>
    <t>LARS476</t>
  </si>
  <si>
    <t>KOSE355</t>
  </si>
  <si>
    <t>ICRA A1+</t>
  </si>
  <si>
    <t>GOSL462</t>
  </si>
  <si>
    <t>BAFL984</t>
  </si>
  <si>
    <t>BHAT74</t>
  </si>
  <si>
    <t>EXIM804</t>
  </si>
  <si>
    <t>SUFI763</t>
  </si>
  <si>
    <t>NTPC260</t>
  </si>
  <si>
    <t>GCPL95</t>
  </si>
  <si>
    <t>ICBR630</t>
  </si>
  <si>
    <t>Treasury Bill</t>
  </si>
  <si>
    <t>TBIL2534</t>
  </si>
  <si>
    <t>TBIL2431</t>
  </si>
  <si>
    <t>TBIL2547</t>
  </si>
  <si>
    <t>TBIL2553</t>
  </si>
  <si>
    <t>TBIL2558</t>
  </si>
  <si>
    <t>TBIL2417</t>
  </si>
  <si>
    <t>Industry</t>
  </si>
  <si>
    <t>Equity &amp; Equity related</t>
  </si>
  <si>
    <t>HDFB03</t>
  </si>
  <si>
    <t>HDFC Bank Limited</t>
  </si>
  <si>
    <t>INE040A01034</t>
  </si>
  <si>
    <t>Banks</t>
  </si>
  <si>
    <t>IBCL05</t>
  </si>
  <si>
    <t>ICICI Bank Limited</t>
  </si>
  <si>
    <t>INE090A01021</t>
  </si>
  <si>
    <t>BTVL02</t>
  </si>
  <si>
    <t>Bharti Airtel Limited</t>
  </si>
  <si>
    <t>INE397D01024</t>
  </si>
  <si>
    <t>Telecom - Services</t>
  </si>
  <si>
    <t>BAFL03</t>
  </si>
  <si>
    <t>Bajaj Finance Limited</t>
  </si>
  <si>
    <t>INE296A01032</t>
  </si>
  <si>
    <t>Finance</t>
  </si>
  <si>
    <t>ZMPL01</t>
  </si>
  <si>
    <t>Eternal Limited</t>
  </si>
  <si>
    <t>INE758T01015</t>
  </si>
  <si>
    <t>Retailing</t>
  </si>
  <si>
    <t>LARS02</t>
  </si>
  <si>
    <t>Larsen &amp; Toubro Limited</t>
  </si>
  <si>
    <t>INE018A01030</t>
  </si>
  <si>
    <t>CHOL02</t>
  </si>
  <si>
    <t>Cholamandalam Investment and Finance Company Ltd</t>
  </si>
  <si>
    <t>INE121A01024</t>
  </si>
  <si>
    <t>INFS02</t>
  </si>
  <si>
    <t>Infosys Limited</t>
  </si>
  <si>
    <t>INE009A01021</t>
  </si>
  <si>
    <t>IT - Software</t>
  </si>
  <si>
    <t>BINL01</t>
  </si>
  <si>
    <t>Indus Towers Limited</t>
  </si>
  <si>
    <t>INE121J01017</t>
  </si>
  <si>
    <t>MSUW01</t>
  </si>
  <si>
    <t>Motherson Sumi Wiring India Limited</t>
  </si>
  <si>
    <t>INE0FS801015</t>
  </si>
  <si>
    <t>Auto Components</t>
  </si>
  <si>
    <t>PREE01</t>
  </si>
  <si>
    <t>Premier Energies Limited</t>
  </si>
  <si>
    <t>INE0BS701011</t>
  </si>
  <si>
    <t>Electrical Equipment</t>
  </si>
  <si>
    <t>INAV01</t>
  </si>
  <si>
    <t>InterGlobe Aviation Limited</t>
  </si>
  <si>
    <t>INE646L01027</t>
  </si>
  <si>
    <t>Transport Services</t>
  </si>
  <si>
    <t>KCUL02</t>
  </si>
  <si>
    <t>Cummins India Limited</t>
  </si>
  <si>
    <t>INE298A01020</t>
  </si>
  <si>
    <t>Industrial Products</t>
  </si>
  <si>
    <t>CROM02</t>
  </si>
  <si>
    <t>CG Power and Industrial Solutions Limited</t>
  </si>
  <si>
    <t>INE067A01029</t>
  </si>
  <si>
    <t>TELC03</t>
  </si>
  <si>
    <t>INE155A01022</t>
  </si>
  <si>
    <t>Automobiles</t>
  </si>
  <si>
    <t>RELC01</t>
  </si>
  <si>
    <t>AUHF01</t>
  </si>
  <si>
    <t>DIVI02</t>
  </si>
  <si>
    <t>Divi's Laboratories Limited</t>
  </si>
  <si>
    <t>INE361B01024</t>
  </si>
  <si>
    <t>Pharmaceuticals &amp; Biotechnology</t>
  </si>
  <si>
    <t>ALLI02</t>
  </si>
  <si>
    <t>GE Vernova T&amp;D India Limited</t>
  </si>
  <si>
    <t>INE200A01026</t>
  </si>
  <si>
    <t>AEVO01</t>
  </si>
  <si>
    <t>Aegis Vopak Terminals Limited</t>
  </si>
  <si>
    <t>INE0INX01018</t>
  </si>
  <si>
    <t>Oil</t>
  </si>
  <si>
    <t>SUMI01</t>
  </si>
  <si>
    <t>Fertilizers &amp; Agrochemicals</t>
  </si>
  <si>
    <t>UTIB02</t>
  </si>
  <si>
    <t>Axis Bank Limited</t>
  </si>
  <si>
    <t>INE238A01034</t>
  </si>
  <si>
    <t>SUVP01</t>
  </si>
  <si>
    <t>IHOT02</t>
  </si>
  <si>
    <t>The Indian Hotels Company Limited</t>
  </si>
  <si>
    <t>INE053A01029</t>
  </si>
  <si>
    <t>Leisure Services</t>
  </si>
  <si>
    <t>CGCE01</t>
  </si>
  <si>
    <t>Consumer Durables</t>
  </si>
  <si>
    <t>SESA02</t>
  </si>
  <si>
    <t>BTUL02</t>
  </si>
  <si>
    <t>APL Apollo Tubes Limited</t>
  </si>
  <si>
    <t>INE702C01027</t>
  </si>
  <si>
    <t>TWAT02</t>
  </si>
  <si>
    <t>Titan Company Limited</t>
  </si>
  <si>
    <t>INE280A01028</t>
  </si>
  <si>
    <t>SEIS02</t>
  </si>
  <si>
    <t>SIS Limited</t>
  </si>
  <si>
    <t>INE285J01028</t>
  </si>
  <si>
    <t>Other Consumer Services</t>
  </si>
  <si>
    <t>ABBP01</t>
  </si>
  <si>
    <t>BTVL03</t>
  </si>
  <si>
    <t>REP22_300925</t>
  </si>
  <si>
    <t>Muthoot Finance Limited</t>
  </si>
  <si>
    <t>INE414G01012</t>
  </si>
  <si>
    <t>BHEL02</t>
  </si>
  <si>
    <t>Bharat Electronics Limited</t>
  </si>
  <si>
    <t>INE263A01024</t>
  </si>
  <si>
    <t>Aerospace &amp; Defense</t>
  </si>
  <si>
    <t>HDFC Asset Management Company Limited</t>
  </si>
  <si>
    <t>INE127D01025</t>
  </si>
  <si>
    <t>Capital Markets</t>
  </si>
  <si>
    <t>EIML02</t>
  </si>
  <si>
    <t>Eicher Motors Limited</t>
  </si>
  <si>
    <t>INE066A01021</t>
  </si>
  <si>
    <t>NITL02</t>
  </si>
  <si>
    <t>Coforge Limited</t>
  </si>
  <si>
    <t>INE591G01025</t>
  </si>
  <si>
    <t>HALT02</t>
  </si>
  <si>
    <t>BFSL02</t>
  </si>
  <si>
    <t>Bajaj Finserv Limited</t>
  </si>
  <si>
    <t>INE918I01026</t>
  </si>
  <si>
    <t>HDLI01</t>
  </si>
  <si>
    <t>HDFC Life Insurance Company Limited</t>
  </si>
  <si>
    <t>INE795G01014</t>
  </si>
  <si>
    <t>Insurance</t>
  </si>
  <si>
    <t>Coromandel International Limited</t>
  </si>
  <si>
    <t>INE169A01031</t>
  </si>
  <si>
    <t>SBCP01</t>
  </si>
  <si>
    <t>DIXO02</t>
  </si>
  <si>
    <t>WIPR02</t>
  </si>
  <si>
    <t>Wipro Limited</t>
  </si>
  <si>
    <t>INE075A01022</t>
  </si>
  <si>
    <t>Marico Limited</t>
  </si>
  <si>
    <t>INE196A01026</t>
  </si>
  <si>
    <t>Agricultural Food &amp; other Products</t>
  </si>
  <si>
    <t>UPL Limited</t>
  </si>
  <si>
    <t>INE628A01036</t>
  </si>
  <si>
    <t>BOOT01</t>
  </si>
  <si>
    <t>Abbott India Limited</t>
  </si>
  <si>
    <t>INE358A01014</t>
  </si>
  <si>
    <t>SRF Limited</t>
  </si>
  <si>
    <t>INE647A01010</t>
  </si>
  <si>
    <t>Chemicals &amp; Petrochemicals</t>
  </si>
  <si>
    <t>TEMA02</t>
  </si>
  <si>
    <t>Tech Mahindra Limited</t>
  </si>
  <si>
    <t>INE669C01036</t>
  </si>
  <si>
    <t>Gas</t>
  </si>
  <si>
    <t>Torrent Pharmaceuticals Limited</t>
  </si>
  <si>
    <t>INE685A01028</t>
  </si>
  <si>
    <t>Non - Ferrous Metals</t>
  </si>
  <si>
    <t>Hindustan Petroleum Corporation Limited</t>
  </si>
  <si>
    <t>INE094A01015</t>
  </si>
  <si>
    <t>Petroleum Products</t>
  </si>
  <si>
    <t>RIND01</t>
  </si>
  <si>
    <t>Reliance Industries Limited</t>
  </si>
  <si>
    <t>INE002A01018</t>
  </si>
  <si>
    <t>ITCL02</t>
  </si>
  <si>
    <t>ITC Limited</t>
  </si>
  <si>
    <t>INE154A01025</t>
  </si>
  <si>
    <t>Diversified FMCG</t>
  </si>
  <si>
    <t>SBAI02</t>
  </si>
  <si>
    <t>State Bank of India</t>
  </si>
  <si>
    <t>INE062A01020</t>
  </si>
  <si>
    <t>MAHI02</t>
  </si>
  <si>
    <t>Mahindra &amp; Mahindra Limited</t>
  </si>
  <si>
    <t>INE101A01026</t>
  </si>
  <si>
    <t>TCSL01</t>
  </si>
  <si>
    <t>Tata Consultancy Services Limited</t>
  </si>
  <si>
    <t>INE467B01029</t>
  </si>
  <si>
    <t>KOMA02</t>
  </si>
  <si>
    <t>Kotak Mahindra Bank Limited</t>
  </si>
  <si>
    <t>HLEL02</t>
  </si>
  <si>
    <t>Hindustan Unilever Limited</t>
  </si>
  <si>
    <t>INE030A01027</t>
  </si>
  <si>
    <t>MAUD01</t>
  </si>
  <si>
    <t>Maruti Suzuki India Limited</t>
  </si>
  <si>
    <t>INE585B01010</t>
  </si>
  <si>
    <t>SPIL03</t>
  </si>
  <si>
    <t>Sun Pharmaceutical Industries Limited</t>
  </si>
  <si>
    <t>INE044A01036</t>
  </si>
  <si>
    <t>NTPC01</t>
  </si>
  <si>
    <t>NTPC Limited</t>
  </si>
  <si>
    <t>INE733E01010</t>
  </si>
  <si>
    <t>HCLT02</t>
  </si>
  <si>
    <t>HCL Technologies Limited</t>
  </si>
  <si>
    <t>INE860A01027</t>
  </si>
  <si>
    <t>ULCC01</t>
  </si>
  <si>
    <t>UltraTech Cement Limited</t>
  </si>
  <si>
    <t>INE481G01011</t>
  </si>
  <si>
    <t>Cement &amp; Cement Products</t>
  </si>
  <si>
    <t>TISC03</t>
  </si>
  <si>
    <t>Tata Steel Limited</t>
  </si>
  <si>
    <t>INE081A01020</t>
  </si>
  <si>
    <t>Ferrous Metals</t>
  </si>
  <si>
    <t>PGCI01</t>
  </si>
  <si>
    <t>Power Grid Corporation of India Limited</t>
  </si>
  <si>
    <t>INE752E01010</t>
  </si>
  <si>
    <t>HINI02</t>
  </si>
  <si>
    <t>Hindalco Industries Limited</t>
  </si>
  <si>
    <t>INE038A01020</t>
  </si>
  <si>
    <t>JVSL04</t>
  </si>
  <si>
    <t>JSW Steel Limited</t>
  </si>
  <si>
    <t>INE019A01038</t>
  </si>
  <si>
    <t>ASPA02</t>
  </si>
  <si>
    <t>Asian Paints Limited</t>
  </si>
  <si>
    <t>INE021A01026</t>
  </si>
  <si>
    <t>GRAS02</t>
  </si>
  <si>
    <t>Grasim Industries Limited</t>
  </si>
  <si>
    <t>INE047A01021</t>
  </si>
  <si>
    <t>LAKM02</t>
  </si>
  <si>
    <t>Trent Limited</t>
  </si>
  <si>
    <t>INE849A01020</t>
  </si>
  <si>
    <t>MUND02</t>
  </si>
  <si>
    <t>Adani Ports and Special Economic Zone Limited</t>
  </si>
  <si>
    <t>INE742F01042</t>
  </si>
  <si>
    <t>Transport Infrastructure</t>
  </si>
  <si>
    <t>RELS01</t>
  </si>
  <si>
    <t>Jio Financial Services Limited</t>
  </si>
  <si>
    <t>INE758E01017</t>
  </si>
  <si>
    <t>BALN01</t>
  </si>
  <si>
    <t>Bajaj Auto Limited</t>
  </si>
  <si>
    <t>INE917I01010</t>
  </si>
  <si>
    <t>ONGC02</t>
  </si>
  <si>
    <t>Oil &amp; Natural Gas Corporation Limited</t>
  </si>
  <si>
    <t>INE213A01029</t>
  </si>
  <si>
    <t>COAL01</t>
  </si>
  <si>
    <t>Coal India Limited</t>
  </si>
  <si>
    <t>INE522F01014</t>
  </si>
  <si>
    <t>Consumable Fuels</t>
  </si>
  <si>
    <t>SHTR02</t>
  </si>
  <si>
    <t>Shriram Finance Limited</t>
  </si>
  <si>
    <t>INE721A01047</t>
  </si>
  <si>
    <t>CIPL03</t>
  </si>
  <si>
    <t>Cipla Limited</t>
  </si>
  <si>
    <t>INE059A01026</t>
  </si>
  <si>
    <t>NEST02</t>
  </si>
  <si>
    <t>Nestle India Limited</t>
  </si>
  <si>
    <t>INE239A01024</t>
  </si>
  <si>
    <t>Food Products</t>
  </si>
  <si>
    <t>SLIF01</t>
  </si>
  <si>
    <t>SBI Life Insurance Company Limited</t>
  </si>
  <si>
    <t>INE123W01016</t>
  </si>
  <si>
    <t>APOL02</t>
  </si>
  <si>
    <t>Apollo Hospitals Enterprise Limited</t>
  </si>
  <si>
    <t>INE437A01024</t>
  </si>
  <si>
    <t>Healthcare Services</t>
  </si>
  <si>
    <t>DRRL03</t>
  </si>
  <si>
    <t>Dr. Reddy's Laboratories Limited</t>
  </si>
  <si>
    <t>INE089A01031</t>
  </si>
  <si>
    <t>TTEA02</t>
  </si>
  <si>
    <t>Tata Consumer Products Limited</t>
  </si>
  <si>
    <t>INE192A01025</t>
  </si>
  <si>
    <t>ADAN02</t>
  </si>
  <si>
    <t>Adani Enterprises Limited</t>
  </si>
  <si>
    <t>INE423A01024</t>
  </si>
  <si>
    <t>Metals &amp; Minerals Trading</t>
  </si>
  <si>
    <t>MCEX01</t>
  </si>
  <si>
    <t>Multi Commodity Exchange of India Limited</t>
  </si>
  <si>
    <t>GKEN01</t>
  </si>
  <si>
    <t>Gk Energy Limited</t>
  </si>
  <si>
    <t>INE1AG301022</t>
  </si>
  <si>
    <t>OSPU01</t>
  </si>
  <si>
    <t>GHPL01</t>
  </si>
  <si>
    <t>Global Health Limited</t>
  </si>
  <si>
    <t>INE474Q01031</t>
  </si>
  <si>
    <t>GVIL02</t>
  </si>
  <si>
    <t>Gravita India Limited</t>
  </si>
  <si>
    <t>INE024L01027</t>
  </si>
  <si>
    <t>Minerals &amp; Mining</t>
  </si>
  <si>
    <t>BRIT03</t>
  </si>
  <si>
    <t>Britannia Industries Limited</t>
  </si>
  <si>
    <t>INE216A01030</t>
  </si>
  <si>
    <t>VEDF01</t>
  </si>
  <si>
    <t>Vedant Fashions Limited</t>
  </si>
  <si>
    <t>INE825V01034</t>
  </si>
  <si>
    <t>EPTL01</t>
  </si>
  <si>
    <t>CSFL01</t>
  </si>
  <si>
    <t>Capital Small Finance Bank Limited</t>
  </si>
  <si>
    <t>INE646H01017</t>
  </si>
  <si>
    <t>ABOI01</t>
  </si>
  <si>
    <t>AEGI03</t>
  </si>
  <si>
    <t>Aegis Logistics Limited</t>
  </si>
  <si>
    <t>INE208C01025</t>
  </si>
  <si>
    <t>WABT01</t>
  </si>
  <si>
    <t>360 ONE Balanced Hybrid Fund</t>
  </si>
  <si>
    <t>KIFE02</t>
  </si>
  <si>
    <t>Kirloskar Ferrous Industries Limited</t>
  </si>
  <si>
    <t>INE884B01025</t>
  </si>
  <si>
    <t>GOI4366</t>
  </si>
  <si>
    <t>7.1% Government of India (18/04/2029)</t>
  </si>
  <si>
    <t>IN0020220011</t>
  </si>
  <si>
    <t>RECL437</t>
  </si>
  <si>
    <t>7.46% REC Limited (30/06/2028) **</t>
  </si>
  <si>
    <t>INE020B08EK4</t>
  </si>
  <si>
    <t>GOI5336</t>
  </si>
  <si>
    <t>7.37% Government of India (23/10/2028)</t>
  </si>
  <si>
    <t>IN0020230101</t>
  </si>
  <si>
    <t>MEBP31</t>
  </si>
  <si>
    <t>7.96% Mindspace Business Parks REIT (11/05/2029) **</t>
  </si>
  <si>
    <t>INE0CCU07116</t>
  </si>
  <si>
    <t>POWF546</t>
  </si>
  <si>
    <t>NBAR695</t>
  </si>
  <si>
    <t>TCHF415</t>
  </si>
  <si>
    <t>7.73% Tata Capital Housing Finance Limited (14/01/2030) **</t>
  </si>
  <si>
    <t>INE033L07IM5</t>
  </si>
  <si>
    <t>GOI5379</t>
  </si>
  <si>
    <t>7.32% Government of India (13/11/2030)</t>
  </si>
  <si>
    <t>IN0020230135</t>
  </si>
  <si>
    <t>LICH622</t>
  </si>
  <si>
    <t>SUHF264</t>
  </si>
  <si>
    <t>7.78% Sundaram Home Finance Limited (02/02/2028) **</t>
  </si>
  <si>
    <t>INE667F07IY7</t>
  </si>
  <si>
    <t>ICRA AAA</t>
  </si>
  <si>
    <t>GOI5077</t>
  </si>
  <si>
    <t>7.06% Government of India (10/04/2028)</t>
  </si>
  <si>
    <t>IN0020230010</t>
  </si>
  <si>
    <t>HDFB901</t>
  </si>
  <si>
    <t>INE040A08823</t>
  </si>
  <si>
    <t>BAFL842</t>
  </si>
  <si>
    <t>PGCI385</t>
  </si>
  <si>
    <t>8.32% Power Grid Corporation of India Limited (23/12/2030) **</t>
  </si>
  <si>
    <t>INE752E07NL7</t>
  </si>
  <si>
    <t>NBAR772</t>
  </si>
  <si>
    <t>GOI6156</t>
  </si>
  <si>
    <t>EOPR30</t>
  </si>
  <si>
    <t>INE041007092</t>
  </si>
  <si>
    <t>RPAT30</t>
  </si>
  <si>
    <t>GOI5713</t>
  </si>
  <si>
    <t>7.1% Government of India (08/04/2034)</t>
  </si>
  <si>
    <t>IN0020240019</t>
  </si>
  <si>
    <t>GOI3103</t>
  </si>
  <si>
    <t>GOI7032</t>
  </si>
  <si>
    <t>6.99% State Government Securities (17/11/2041)</t>
  </si>
  <si>
    <t>IN2120210041</t>
  </si>
  <si>
    <t>IRLY392</t>
  </si>
  <si>
    <t>INE053F08494</t>
  </si>
  <si>
    <t>HDFB1007</t>
  </si>
  <si>
    <t>Gold</t>
  </si>
  <si>
    <t>GOLD100</t>
  </si>
  <si>
    <t>SILR100</t>
  </si>
  <si>
    <t>SILVER</t>
  </si>
  <si>
    <t>TBIL2501</t>
  </si>
  <si>
    <t>REP26_300925</t>
  </si>
  <si>
    <t>360 ONE Multi Asset Allocation Fund</t>
  </si>
  <si>
    <t>GOI5817</t>
  </si>
  <si>
    <t>GOI5833</t>
  </si>
  <si>
    <t>7.02% Government of India (18/06/2031)</t>
  </si>
  <si>
    <t>IN0020240076</t>
  </si>
  <si>
    <t>GOI6960</t>
  </si>
  <si>
    <t>7.24% Government of India (18/08/2055)</t>
  </si>
  <si>
    <t>IN0020250075</t>
  </si>
  <si>
    <t>GOI6663</t>
  </si>
  <si>
    <t>6.72% State Government Securities (23/04/2038)</t>
  </si>
  <si>
    <t>IN2220250020</t>
  </si>
  <si>
    <t>Exchange Traded Funds</t>
  </si>
  <si>
    <t>153415</t>
  </si>
  <si>
    <t>153357</t>
  </si>
  <si>
    <t>360 One Gold Exchange Traded Fund</t>
  </si>
  <si>
    <t>INF579M01BB5</t>
  </si>
  <si>
    <t>Total</t>
  </si>
  <si>
    <t>YTM</t>
  </si>
  <si>
    <t>Reverse Repo</t>
  </si>
  <si>
    <t>Tata Motors Passenger Vehicles Limited</t>
  </si>
  <si>
    <t>INE1TAE01010</t>
  </si>
  <si>
    <t>Agricultural, Commercial &amp; Construction Vehicles</t>
  </si>
  <si>
    <t>7.35% Embassy Office Parks REIT (05/04/2027) **</t>
  </si>
  <si>
    <t>6.01% Government of India (21/07/2030)</t>
  </si>
  <si>
    <t>IN0020250067</t>
  </si>
  <si>
    <t>INE414G07JO1</t>
  </si>
  <si>
    <t>Max Healthcare Institute Limited</t>
  </si>
  <si>
    <t>INE027H01010</t>
  </si>
  <si>
    <t>6.9% Housing &amp; Urban Development Corporation Limited (06/05/2030) **</t>
  </si>
  <si>
    <t>INE031A08970</t>
  </si>
  <si>
    <t>Tata Motors Ltd</t>
  </si>
  <si>
    <t>Emmvee Photovoltaic Power Limited</t>
  </si>
  <si>
    <t>INE1C6T01020</t>
  </si>
  <si>
    <t>Ashok Leyland Limited</t>
  </si>
  <si>
    <t>INE208A01029</t>
  </si>
  <si>
    <t>TVS Motor Company Limited</t>
  </si>
  <si>
    <t>INE494B01023</t>
  </si>
  <si>
    <t>Bharat Petroleum Corporation Limited</t>
  </si>
  <si>
    <t>INE029A01011</t>
  </si>
  <si>
    <t>Zydus Lifesciences Limited</t>
  </si>
  <si>
    <t>INE010B01027</t>
  </si>
  <si>
    <t>Solar Industries India Limited</t>
  </si>
  <si>
    <t>INE343H01029</t>
  </si>
  <si>
    <t>Polycab India Limited</t>
  </si>
  <si>
    <t>INE455K01017</t>
  </si>
  <si>
    <t>Hero MotoCorp Limited</t>
  </si>
  <si>
    <t>INE158A01026</t>
  </si>
  <si>
    <t>Mphasis Limited</t>
  </si>
  <si>
    <t>INE356A01018</t>
  </si>
  <si>
    <t>PhysicsWallah Limited</t>
  </si>
  <si>
    <t>INE0LP301011</t>
  </si>
  <si>
    <t>6.9601% Mindspace Business Parks REIT (08/12/2028) **</t>
  </si>
  <si>
    <t>INE0CCU07181</t>
  </si>
  <si>
    <t>ICICI Prudential Asset Management Company Limited</t>
  </si>
  <si>
    <t>INE346A01027</t>
  </si>
  <si>
    <t>7.8% HDFC Bank Limited (06/09/2032) **</t>
  </si>
  <si>
    <t>INE745G01043</t>
  </si>
  <si>
    <t>Bajaj Consumer Care Limited</t>
  </si>
  <si>
    <t>INE933K01021</t>
  </si>
  <si>
    <t>Personal Products</t>
  </si>
  <si>
    <t>7.5343% PNB Housing Finance Limited (13/01/2031) **</t>
  </si>
  <si>
    <t>INE572E07266</t>
  </si>
  <si>
    <t>INE237A01036</t>
  </si>
  <si>
    <t>INE261F08EJ7</t>
  </si>
  <si>
    <t>INE121A07RX9</t>
  </si>
  <si>
    <t>Aditya Infotech Limited</t>
  </si>
  <si>
    <t>INE819V01029</t>
  </si>
  <si>
    <t>Industrial Manufacturing</t>
  </si>
  <si>
    <t>7.58% State Government Securities (11/02/2037)</t>
  </si>
  <si>
    <t>IN3120250714</t>
  </si>
  <si>
    <t>Raajmarg Infra Investment Trust</t>
  </si>
  <si>
    <t>INE2PB023011</t>
  </si>
  <si>
    <t>7.68% Power Finance Corporation Limited (15/07/2030) **</t>
  </si>
  <si>
    <t>INE134E08KR9</t>
  </si>
  <si>
    <t>ICICI Prudential Gold ETF</t>
  </si>
  <si>
    <t>INF109KC1NT3</t>
  </si>
  <si>
    <t>7.95% Mindspace Business Parks REIT (27/07/2027) **</t>
  </si>
  <si>
    <t>8.6% Cholamandalam Investment and Finance Company Ltd (05/03/2029) **</t>
  </si>
  <si>
    <t>Varun Beverages Limited</t>
  </si>
  <si>
    <t>INE200M01039</t>
  </si>
  <si>
    <t>Beverages</t>
  </si>
  <si>
    <t>Onesource Specialty Pharma Limited</t>
  </si>
  <si>
    <t>INE013P01021</t>
  </si>
  <si>
    <t>INE704J01044</t>
  </si>
  <si>
    <t>INE1CDF01017</t>
  </si>
  <si>
    <t>7.48% State Government Securities (04/09/2037)</t>
  </si>
  <si>
    <t>IN1920250280</t>
  </si>
  <si>
    <t>6.78% Indian Railway Finance Corporation Limited (30/04/2030) **</t>
  </si>
  <si>
    <t>PNB Housing Finance Limited</t>
  </si>
  <si>
    <t>INE572E01012</t>
  </si>
  <si>
    <t>Shaily Engineering Plastics Limited</t>
  </si>
  <si>
    <t>INE151G01028</t>
  </si>
  <si>
    <t>INE202B07JT0</t>
  </si>
  <si>
    <t>Notes:</t>
  </si>
  <si>
    <t>1.   Total Non Performing Assets provided for and its percentage to NAV</t>
  </si>
  <si>
    <t>Nil</t>
  </si>
  <si>
    <t>2.   NAV at the beginning of the period</t>
  </si>
  <si>
    <t xml:space="preserve">             Regular Plan- Growth Option</t>
  </si>
  <si>
    <t xml:space="preserve">             Regular Plan- Monthly IDCW</t>
  </si>
  <si>
    <t xml:space="preserve">             Regular Plan- Quarterly IDCW</t>
  </si>
  <si>
    <t xml:space="preserve">             Regular Plan- Bonus Option</t>
  </si>
  <si>
    <t xml:space="preserve">             Regular Plan- Half Yearly IDCW</t>
  </si>
  <si>
    <t xml:space="preserve">             Direct Plan- Growth Option</t>
  </si>
  <si>
    <t xml:space="preserve">             Direct Plan- Monthly IDCW</t>
  </si>
  <si>
    <t xml:space="preserve">             Direct Plan- Quarterly IDCW</t>
  </si>
  <si>
    <t>3.   NAV at the end of the period</t>
  </si>
  <si>
    <t>4.   Exposure to derivative instrument at the end of the period.</t>
  </si>
  <si>
    <t>5.   Investment in foreign securities/ADRs/GDRs at the end of the period</t>
  </si>
  <si>
    <t>6.   Investment in short term deposit at the end of the  period</t>
  </si>
  <si>
    <t>7.   Average Portfolio Maturity</t>
  </si>
  <si>
    <t>Plan/Option Name</t>
  </si>
  <si>
    <t>Individual &amp; HUF</t>
  </si>
  <si>
    <t>IDCW are declared on face value of Rs. 10 per unit. After distribution of IDCW the NAV falls to the extent of IDCW and statutory levy (if applicable).</t>
  </si>
  <si>
    <t>9. Total Exposure to illiquid securities</t>
  </si>
  <si>
    <t>11. The details of repo transactions of the scheme in corporate debt securities</t>
  </si>
  <si>
    <t xml:space="preserve">             Regular Plan- Daily IDCW</t>
  </si>
  <si>
    <t xml:space="preserve">             Regular Plan- Weekly IDCW</t>
  </si>
  <si>
    <t xml:space="preserve">             Direct Plan- Daily IDCW</t>
  </si>
  <si>
    <t xml:space="preserve">             Direct Plan- Weekly IDCW</t>
  </si>
  <si>
    <t>4.   Exposure to derivative instrument at the end of the period</t>
  </si>
  <si>
    <t>6.   Investment in short term deposit at the end of the period</t>
  </si>
  <si>
    <t xml:space="preserve">            Regular Plan Daily IDCW</t>
  </si>
  <si>
    <t xml:space="preserve">            Regular Plan Weekly IDCW</t>
  </si>
  <si>
    <t xml:space="preserve">            Direct Plan- Daily IDCW</t>
  </si>
  <si>
    <t xml:space="preserve">            Direct Plan Weekly IDCW</t>
  </si>
  <si>
    <t>IDCWs are declared on face value of Rs. 1000 per unit. After distribution of IDCW, the NAV falls to the extent of IDCW and statutory levy (if applicable).</t>
  </si>
  <si>
    <t xml:space="preserve">             Direct - Growth Option</t>
  </si>
  <si>
    <t xml:space="preserve">             Direct - IDCW</t>
  </si>
  <si>
    <t xml:space="preserve">             Regular - Growth Option</t>
  </si>
  <si>
    <t xml:space="preserve">             Regular - IDCW</t>
  </si>
  <si>
    <t>7.   Portfolio Turnover Ratio</t>
  </si>
  <si>
    <t>9.   Total Exposure to illiquid securities</t>
  </si>
  <si>
    <t>12. Average Portfolio Maturity</t>
  </si>
  <si>
    <t>11. The details of repo transactions of the scheme in corporate debt securities.</t>
  </si>
  <si>
    <t xml:space="preserve">             Direct IDCW</t>
  </si>
  <si>
    <t xml:space="preserve">             Regular IDCW</t>
  </si>
  <si>
    <t>9.  Total Exposure to illiquid securities</t>
  </si>
  <si>
    <t>8.   Total IDCW (net) declared during the period - (IDCW Option)</t>
  </si>
  <si>
    <t>CARE AAA</t>
  </si>
  <si>
    <t>INE414G07JZ7</t>
  </si>
  <si>
    <t>FRN - Floating Rate Note</t>
  </si>
  <si>
    <t>Oil India Limited</t>
  </si>
  <si>
    <t>INE274J01014</t>
  </si>
  <si>
    <t>Hindustan Zinc Limited</t>
  </si>
  <si>
    <t>INE267A01025</t>
  </si>
  <si>
    <t>Astral Limited</t>
  </si>
  <si>
    <t>INE006I01046</t>
  </si>
  <si>
    <t>Aurobindo Pharma Limited</t>
  </si>
  <si>
    <t>INE406A01037</t>
  </si>
  <si>
    <t>ICICI Lombard General Insurance Company Limited</t>
  </si>
  <si>
    <t>INE765G01017</t>
  </si>
  <si>
    <t>NMDC Limited</t>
  </si>
  <si>
    <t>INE584A01023</t>
  </si>
  <si>
    <t>Power Finance Corporation Limited</t>
  </si>
  <si>
    <t>INE134E01011</t>
  </si>
  <si>
    <t>REC Limited</t>
  </si>
  <si>
    <t>INE020B01018</t>
  </si>
  <si>
    <t>Alkem Laboratories Limited</t>
  </si>
  <si>
    <t>INE540L01014</t>
  </si>
  <si>
    <t>Indian Oil Corporation Limited</t>
  </si>
  <si>
    <t>INE242A01010</t>
  </si>
  <si>
    <t>BSE Limited</t>
  </si>
  <si>
    <t>INE118H01025</t>
  </si>
  <si>
    <t>INE511C07AA1</t>
  </si>
  <si>
    <t>7. Average Portfolio Maturity</t>
  </si>
  <si>
    <t>Bagmane Prime Office REIT</t>
  </si>
  <si>
    <t>INE2OVN25015</t>
  </si>
  <si>
    <t>Hindustan Aeronautics Limited</t>
  </si>
  <si>
    <t>INE066F01020</t>
  </si>
  <si>
    <t>Adani Power Limited</t>
  </si>
  <si>
    <t>INE814H01029</t>
  </si>
  <si>
    <t>Tata Power Company Limited</t>
  </si>
  <si>
    <t>INE245A01021</t>
  </si>
  <si>
    <t>Avenue Supermarts Limited</t>
  </si>
  <si>
    <t>INE192R01011</t>
  </si>
  <si>
    <t>Samvardhana Motherson International Limited</t>
  </si>
  <si>
    <t>INE775A01035</t>
  </si>
  <si>
    <t>PB Fintech Limited</t>
  </si>
  <si>
    <t>INE417T01026</t>
  </si>
  <si>
    <t>Financial Technology (Fintech)</t>
  </si>
  <si>
    <t>Suzlon Energy Limited</t>
  </si>
  <si>
    <t>INE040H01021</t>
  </si>
  <si>
    <t>Lupin Limited</t>
  </si>
  <si>
    <t>INE326A01037</t>
  </si>
  <si>
    <t>Persistent Systems Limited</t>
  </si>
  <si>
    <t>INE262H01021</t>
  </si>
  <si>
    <t>AU Small Finance Bank Limited</t>
  </si>
  <si>
    <t>INE949L01017</t>
  </si>
  <si>
    <t>IndusInd Bank Limited</t>
  </si>
  <si>
    <t>INE095A01012</t>
  </si>
  <si>
    <t>Bharat Heavy Electricals Limited</t>
  </si>
  <si>
    <t>INE257A01026</t>
  </si>
  <si>
    <t>Vedanta Limited</t>
  </si>
  <si>
    <t>INE205A01025</t>
  </si>
  <si>
    <t>Diversified Metals</t>
  </si>
  <si>
    <t>Bharat Forge Limited</t>
  </si>
  <si>
    <t>INE465A01025</t>
  </si>
  <si>
    <t>Fortis Healthcare Limited</t>
  </si>
  <si>
    <t>INE061F01013</t>
  </si>
  <si>
    <t>Pidilite Industries Limited</t>
  </si>
  <si>
    <t>INE318A01026</t>
  </si>
  <si>
    <t>DLF Limited</t>
  </si>
  <si>
    <t>INE271C01023</t>
  </si>
  <si>
    <t>One 97 Communications Limited</t>
  </si>
  <si>
    <t>INE982J01020</t>
  </si>
  <si>
    <t>Jindal Steel Limited</t>
  </si>
  <si>
    <t>INE749A01030</t>
  </si>
  <si>
    <t>Godrej Consumer Products Limited</t>
  </si>
  <si>
    <t>INE102D01028</t>
  </si>
  <si>
    <t>Hitachi Energy India Limited</t>
  </si>
  <si>
    <t>INE07Y701011</t>
  </si>
  <si>
    <t>Dixon Technologies (India) Limited</t>
  </si>
  <si>
    <t>INE935N01020</t>
  </si>
  <si>
    <t>Vodafone Idea Limited</t>
  </si>
  <si>
    <t>INE669E01016</t>
  </si>
  <si>
    <t>GAIL (India) Limited</t>
  </si>
  <si>
    <t>INE129A01019</t>
  </si>
  <si>
    <t>ABB India Limited</t>
  </si>
  <si>
    <t>INE117A01022</t>
  </si>
  <si>
    <t>United Spirits Limited</t>
  </si>
  <si>
    <t>INE854D01024</t>
  </si>
  <si>
    <t>Yes Bank Limited</t>
  </si>
  <si>
    <t>INE528G01035</t>
  </si>
  <si>
    <t>Info Edge (India) Limited</t>
  </si>
  <si>
    <t>INE663F01032</t>
  </si>
  <si>
    <t>The Phoenix Mills Limited</t>
  </si>
  <si>
    <t>INE211B01039</t>
  </si>
  <si>
    <t>Siemens Energy India Limited</t>
  </si>
  <si>
    <t>INE1NPP01017</t>
  </si>
  <si>
    <t>Siemens Limited</t>
  </si>
  <si>
    <t>INE003A01024</t>
  </si>
  <si>
    <t>Tube Investments of India Limited</t>
  </si>
  <si>
    <t>INE974X01010</t>
  </si>
  <si>
    <t>FSN E-Commerce Ventures Limited</t>
  </si>
  <si>
    <t>INE388Y01029</t>
  </si>
  <si>
    <t>LTM Limited</t>
  </si>
  <si>
    <t>INE214T01019</t>
  </si>
  <si>
    <t>Mankind Pharma Limited</t>
  </si>
  <si>
    <t>INE634S01028</t>
  </si>
  <si>
    <t>Aditya Birla Capital Limited</t>
  </si>
  <si>
    <t>INE674K01013</t>
  </si>
  <si>
    <t>Vishal Mega Mart Limited</t>
  </si>
  <si>
    <t>INE01EA01019</t>
  </si>
  <si>
    <t>Lodha Developers Limited</t>
  </si>
  <si>
    <t>INE670K01029</t>
  </si>
  <si>
    <t>Bank of Baroda</t>
  </si>
  <si>
    <t>INE028A01039</t>
  </si>
  <si>
    <t>Ambuja Cements Limited</t>
  </si>
  <si>
    <t>INE079A01024</t>
  </si>
  <si>
    <t>Sundaram Finance Limited</t>
  </si>
  <si>
    <t>INE660A01013</t>
  </si>
  <si>
    <t>Bajaj Holdings &amp; Investment Limited</t>
  </si>
  <si>
    <t>INE118A01012</t>
  </si>
  <si>
    <t>Voltas Limited</t>
  </si>
  <si>
    <t>INE226A01021</t>
  </si>
  <si>
    <t>Waaree Energies Limited</t>
  </si>
  <si>
    <t>INE377N01017</t>
  </si>
  <si>
    <t>GMR Airports Limited</t>
  </si>
  <si>
    <t>INE776C01039</t>
  </si>
  <si>
    <t>Godrej Properties Limited</t>
  </si>
  <si>
    <t>INE484J01027</t>
  </si>
  <si>
    <t>JSW Energy Limited</t>
  </si>
  <si>
    <t>INE121E01018</t>
  </si>
  <si>
    <t>Havells India Limited</t>
  </si>
  <si>
    <t>INE176B01034</t>
  </si>
  <si>
    <t>IDFC First Bank Limited</t>
  </si>
  <si>
    <t>INE092T01019</t>
  </si>
  <si>
    <t>Union Bank of India</t>
  </si>
  <si>
    <t>INE692A01016</t>
  </si>
  <si>
    <t>L&amp;T Finance Limited</t>
  </si>
  <si>
    <t>INE498L01015</t>
  </si>
  <si>
    <t>Colgate Palmolive (India) Limited</t>
  </si>
  <si>
    <t>INE259A01022</t>
  </si>
  <si>
    <t>Torrent Power Limited</t>
  </si>
  <si>
    <t>INE813H01021</t>
  </si>
  <si>
    <t>Punjab National Bank</t>
  </si>
  <si>
    <t>INE160A01022</t>
  </si>
  <si>
    <t>Bosch Limited</t>
  </si>
  <si>
    <t>INE323A01026</t>
  </si>
  <si>
    <t>NHPC Limited</t>
  </si>
  <si>
    <t>INE848E01016</t>
  </si>
  <si>
    <t>Canara Bank</t>
  </si>
  <si>
    <t>INE476A01022</t>
  </si>
  <si>
    <t>Dabur India Limited</t>
  </si>
  <si>
    <t>INE016A01026</t>
  </si>
  <si>
    <t>Prestige Estates Projects Limited</t>
  </si>
  <si>
    <t>INE811K01011</t>
  </si>
  <si>
    <t>Jindal Stainless Limited</t>
  </si>
  <si>
    <t>INE220G01021</t>
  </si>
  <si>
    <t>Supreme Industries Limited</t>
  </si>
  <si>
    <t>INE195A01028</t>
  </si>
  <si>
    <t>Tata Communications Limited</t>
  </si>
  <si>
    <t>INE151A01013</t>
  </si>
  <si>
    <t>Oracle Financial Services Software Limited</t>
  </si>
  <si>
    <t>INE881D01027</t>
  </si>
  <si>
    <t>Oberoi Realty Limited</t>
  </si>
  <si>
    <t>INE093I01010</t>
  </si>
  <si>
    <t>PI Industries Limited</t>
  </si>
  <si>
    <t>INE603J01030</t>
  </si>
  <si>
    <t>Petronet LNG Limited</t>
  </si>
  <si>
    <t>INE347G01014</t>
  </si>
  <si>
    <t>ICICI Prudential Life Insurance Company Limited</t>
  </si>
  <si>
    <t>INE726G01019</t>
  </si>
  <si>
    <t>Page Industries Limited</t>
  </si>
  <si>
    <t>INE761H01022</t>
  </si>
  <si>
    <t>Textiles &amp; Apparels</t>
  </si>
  <si>
    <t>Shree Cement Limited</t>
  </si>
  <si>
    <t>INE070A01015</t>
  </si>
  <si>
    <t>Scheme</t>
  </si>
  <si>
    <t>Underlying</t>
  </si>
  <si>
    <t>Long / Short</t>
  </si>
  <si>
    <t>Futures Price when purchased</t>
  </si>
  <si>
    <t>Current price of the contract</t>
  </si>
  <si>
    <t>Margin maintained in Rs. Lakhs</t>
  </si>
  <si>
    <t>Total Number of Contracts where Commodity Futures were bought</t>
  </si>
  <si>
    <t>Total Number of Contracts where Commodity Futures were sold</t>
  </si>
  <si>
    <t>Gross Notional Value of contracts where Commodity Futures were bought</t>
  </si>
  <si>
    <t>Gross Notional Value of contracts where Commodity Futures were sold</t>
  </si>
  <si>
    <t>Net Profit/Loss value on all contracts combined (Rs. In Lakhs)</t>
  </si>
  <si>
    <t>5.   Investment in foreign securities/ADRs/GDRs at the end of the period.</t>
  </si>
  <si>
    <t>6.   Investment in short term deposit at the end of the period.</t>
  </si>
  <si>
    <t>7.   Average Portfolio Maturity.</t>
  </si>
  <si>
    <t>Vedanta Aluminium Metal Limited</t>
  </si>
  <si>
    <t>Redington Limited</t>
  </si>
  <si>
    <t>INE891D01026</t>
  </si>
  <si>
    <t>Commercial Services &amp; Supplies</t>
  </si>
  <si>
    <t>IIFL Finance Limited</t>
  </si>
  <si>
    <t>INE530B01024</t>
  </si>
  <si>
    <t>Vedanta Oil and Gas Ltd</t>
  </si>
  <si>
    <t>ICICI Prudential Silver ETF</t>
  </si>
  <si>
    <t>INF109KC1Y56</t>
  </si>
  <si>
    <t>360 One Silver Exchange traded fund</t>
  </si>
  <si>
    <t>INF579M01BC3</t>
  </si>
  <si>
    <t>The Federal Bank Limited</t>
  </si>
  <si>
    <t>INE171A01029</t>
  </si>
  <si>
    <t>National Aluminium Company Limited</t>
  </si>
  <si>
    <t>INE139A01034</t>
  </si>
  <si>
    <t>MRF Limited</t>
  </si>
  <si>
    <t>INE883A01011</t>
  </si>
  <si>
    <t>Indian Bank</t>
  </si>
  <si>
    <t>INE562A01011</t>
  </si>
  <si>
    <t>91 Days Tbill (MD 15/10/2026)</t>
  </si>
  <si>
    <t>IN002026X156</t>
  </si>
  <si>
    <t>Wework India Management Limited</t>
  </si>
  <si>
    <t>INE085001019</t>
  </si>
  <si>
    <t>Indo-MIM Limited</t>
  </si>
  <si>
    <t>INE084101034</t>
  </si>
  <si>
    <t>Ujjivan Small Finance Bank Limited</t>
  </si>
  <si>
    <t>INE551W01018</t>
  </si>
  <si>
    <t>MTAR Technologies Limited</t>
  </si>
  <si>
    <t>INE864I01014</t>
  </si>
  <si>
    <t>Biocon Limited</t>
  </si>
  <si>
    <t>INE376G01013</t>
  </si>
  <si>
    <t>CreditAccess Grameen Limited</t>
  </si>
  <si>
    <t>INE741K01010</t>
  </si>
  <si>
    <t>7.64% National Bank For Agriculture and Rural Development (06/12/2029) **</t>
  </si>
  <si>
    <t>8.3% Adani Power Limited (25/01/2030) **</t>
  </si>
  <si>
    <t>INE814H07182</t>
  </si>
  <si>
    <t>CRISIL AA</t>
  </si>
  <si>
    <t>Total Number of Contracts where futures were bought</t>
  </si>
  <si>
    <t>Total Number of Contracts where futures were sold</t>
  </si>
  <si>
    <t>Gross Notional Value of contracts where futures were bought</t>
  </si>
  <si>
    <t>Gross Notional Value of contracts where futures were sold</t>
  </si>
  <si>
    <t>Gross Notional Value of contracts where futures were bought (Rs. In Lakhs)</t>
  </si>
  <si>
    <t>Gross Notional Value of contracts where futures were sold (Rs. In Lakhs)</t>
  </si>
  <si>
    <t>Scheme Name</t>
  </si>
  <si>
    <t>Call / put</t>
  </si>
  <si>
    <t>Number of contracts</t>
  </si>
  <si>
    <t>Option Price when purchased</t>
  </si>
  <si>
    <t>Current Price</t>
  </si>
  <si>
    <t>Total Number of Contracts where Options were bought</t>
  </si>
  <si>
    <t>Total Number of Contracts where Options were sold</t>
  </si>
  <si>
    <t>Gross Notional Value of contracts where Options were bought (Rs. In Lakhs)</t>
  </si>
  <si>
    <t>Gross Notional Value of contracts where Options were sold (Rs. In Lakhs)</t>
  </si>
  <si>
    <t>Total exposure due to futures (hedging positions) as a %age of net assets : %</t>
  </si>
  <si>
    <t>Total exposure due to futures (non hedging positions) as a %age of net assets : %</t>
  </si>
  <si>
    <t>Total %age of existing assets hedged through put options : %</t>
  </si>
  <si>
    <t>Total Exposure through options as a %age of net assets : %</t>
  </si>
  <si>
    <t>Total exposure due to Commodity futures (hedging positions) as a %age of net assets : %</t>
  </si>
  <si>
    <t>360 ONE Dynamic Term Fund</t>
  </si>
  <si>
    <t>8.2% Muthoot Finance Limited (30/04/2030) **</t>
  </si>
  <si>
    <t xml:space="preserve">% Muthoot Finance Limited (26/07/2029) (FRN) ** </t>
  </si>
  <si>
    <t>CARE A1+</t>
  </si>
  <si>
    <t>Canara Bank (11/11/2026) ** #</t>
  </si>
  <si>
    <t>INE476A16E38</t>
  </si>
  <si>
    <t>Godrej Industries Limited (12/10/2026) **</t>
  </si>
  <si>
    <t>INE233A149K5</t>
  </si>
  <si>
    <t>L&amp;T Finance Limited (05/11/2026) **</t>
  </si>
  <si>
    <t>INE498L14GG2</t>
  </si>
  <si>
    <t>Godrej Finance Limited (13/11/2026) **</t>
  </si>
  <si>
    <t>INE02KN14796</t>
  </si>
  <si>
    <t>91 Days Tbill (MD 08/10/2026)</t>
  </si>
  <si>
    <t>IN002026X149</t>
  </si>
  <si>
    <t>364 Days Tbill (MD 19/11/2026)</t>
  </si>
  <si>
    <t>IN002025Z344</t>
  </si>
  <si>
    <t>Horizon Industrial Parks Limited</t>
  </si>
  <si>
    <t>INE685T01010</t>
  </si>
  <si>
    <t>Behari Lal Engineering Limited</t>
  </si>
  <si>
    <t>INE1EEM01017</t>
  </si>
  <si>
    <t>7.77% HDFC Bank Limited (28/06/2027) **</t>
  </si>
  <si>
    <t>1 days</t>
  </si>
  <si>
    <t>Apar Industries Limited</t>
  </si>
  <si>
    <t>INE372A01015</t>
  </si>
  <si>
    <t>SPR Auto Technologies Ltd</t>
  </si>
  <si>
    <t>INE526E01018</t>
  </si>
  <si>
    <t>9% Piramal Finance Limited (28/06/2027)</t>
  </si>
  <si>
    <t>Kotak Mahindra Bank Limited (21/12/2026) #</t>
  </si>
  <si>
    <t>INE237AD6158</t>
  </si>
  <si>
    <t>Indian Bank (01/10/2026) #</t>
  </si>
  <si>
    <t>INE562A16RG0</t>
  </si>
  <si>
    <t>HDFC Bank Limited (01/10/2026) #</t>
  </si>
  <si>
    <t>INE040A16JS9</t>
  </si>
  <si>
    <t>1884 days</t>
  </si>
  <si>
    <t>10. No Bonus declared during the period ended September 30, 2026</t>
  </si>
  <si>
    <t>National Bank For Agriculture and Rural Development (10/11/2026) ** #</t>
  </si>
  <si>
    <t>INE261F16AC3</t>
  </si>
  <si>
    <t>FITCH A1+</t>
  </si>
  <si>
    <t>Small Industries Dev Bank of India (04/12/2026) ** #</t>
  </si>
  <si>
    <t>INE556F16BS0</t>
  </si>
  <si>
    <t>Bank of Baroda (07/12/2026) ** #</t>
  </si>
  <si>
    <t>INE028A16MQ2</t>
  </si>
  <si>
    <t>Union Bank of India (28/12/2026) #</t>
  </si>
  <si>
    <t>INE692A16NJ8</t>
  </si>
  <si>
    <t>Reliance Retail Ventures Limited (06/11/2026) **</t>
  </si>
  <si>
    <t>INE929O14FO6</t>
  </si>
  <si>
    <t>Hindustan Petroleum Corporation Limited (02/12/2026) **</t>
  </si>
  <si>
    <t>INE094A14KO8</t>
  </si>
  <si>
    <t>Export Import Bank of India (04/12/2026) **</t>
  </si>
  <si>
    <t>INE514E14TT7</t>
  </si>
  <si>
    <t>Reliance Industries Limited (10/12/2026)</t>
  </si>
  <si>
    <t>INE002A14LT8</t>
  </si>
  <si>
    <t>91 Days Tbill (MD 17/12/2026)</t>
  </si>
  <si>
    <t>IN002026X248</t>
  </si>
  <si>
    <t>182 Days Tbill (MD 22/10/2026)</t>
  </si>
  <si>
    <t>IN002026Y030</t>
  </si>
  <si>
    <t>52 days</t>
  </si>
  <si>
    <t>EPL Limited</t>
  </si>
  <si>
    <t>INE255A01020</t>
  </si>
  <si>
    <t>Jamna Auto Industries Limited</t>
  </si>
  <si>
    <t>INE039C01032</t>
  </si>
  <si>
    <t>Kanohar Electricals Limited</t>
  </si>
  <si>
    <t>INE877D01025</t>
  </si>
  <si>
    <t>8.25% Poonawalla Fincorp Limited (11/05/2028) **</t>
  </si>
  <si>
    <t>8.52% Muthoot Finance Limited (26/05/2028)</t>
  </si>
  <si>
    <t>567 days</t>
  </si>
  <si>
    <t>91 Days Tbill (MD 01/10/2026)</t>
  </si>
  <si>
    <t>IN002026X131</t>
  </si>
  <si>
    <t>Knowledge Realty Trust</t>
  </si>
  <si>
    <t>INE1JAR25012</t>
  </si>
  <si>
    <t>Northern Arc Capital Limited (04/03/2027) **</t>
  </si>
  <si>
    <t>INE850M14CX6</t>
  </si>
  <si>
    <t>583 days</t>
  </si>
  <si>
    <t>Laurus Labs Limited</t>
  </si>
  <si>
    <t>INE947Q01028</t>
  </si>
  <si>
    <t>Lenskart Solutions Limited</t>
  </si>
  <si>
    <t>INE956O01016</t>
  </si>
  <si>
    <t>Adani Energy Solutions Limited</t>
  </si>
  <si>
    <t>INE931S01010</t>
  </si>
  <si>
    <t>Billionbrains Garage Ventures Ltd</t>
  </si>
  <si>
    <t>INE0HOQ01053</t>
  </si>
  <si>
    <t>Monthly Portfolio Statement as on September 30,2026</t>
  </si>
  <si>
    <t>Total exposure due to Commodity futures (unhedging positions) as a %age of net assets : %</t>
  </si>
  <si>
    <t>Hedging Positions through Futures as on September 30,2026</t>
  </si>
  <si>
    <t>For the period ended September 30,2026 following details specified for hedging transactions through futures which have been squared off/expired:</t>
  </si>
  <si>
    <t>Other than Hedging Positions through Futures as on September 30,2026</t>
  </si>
  <si>
    <t>For the period ended September 30,2026 following details specified for other than hedging transactions through futures which have been squared off/expired:</t>
  </si>
  <si>
    <t>Hedging Positions through Options as on September 30,2026</t>
  </si>
  <si>
    <t>For the period ended September 30,2026 following details specified for hedging transactions through Options which have been squared off/expired:</t>
  </si>
  <si>
    <t>Other than Hedging Positions through Options as on September 30,2026</t>
  </si>
  <si>
    <t>For the period ended September 30,2026 details of non-hedging transactions through Options which have already been exercised/expired are as under:</t>
  </si>
  <si>
    <t>Hedging Positions through Commodity Futures as on September 30,2026</t>
  </si>
  <si>
    <t>For the period ended September 30,2026 following details specified for hedging transactions through Commodity Futures which have been squared off/expired:</t>
  </si>
  <si>
    <t>Other than Hedging Positions through Commodity Futures as on September 30,2026</t>
  </si>
  <si>
    <t xml:space="preserve">    ~ YTC i.e. Yield to Call is disclosed at security level only for Additional Tier 1 Bonds and Tier 2 Bonds issued by Banks as per AMFI Best Practices Notification 135/BP/91/2020-21 read with SEBI circular SEBI/HO/IMD/DF4/CIR/P/2021/034</t>
  </si>
  <si>
    <t>~YTC (AT1/Tier 2 bonds)</t>
  </si>
  <si>
    <t xml:space="preserve">Disclosure Portfolio YTM for Debt Schemes </t>
  </si>
  <si>
    <t>Scheme Name :</t>
  </si>
  <si>
    <t>Description (if any)</t>
  </si>
  <si>
    <t>Annualised Portfolio YTM* :</t>
  </si>
  <si>
    <t>Modified Duration (years)</t>
  </si>
  <si>
    <t xml:space="preserve">Modified Duration </t>
  </si>
  <si>
    <t>Macaulay Duration (years)</t>
  </si>
  <si>
    <t xml:space="preserve">Macaulay Duration </t>
  </si>
  <si>
    <t>Average Maturity Years</t>
  </si>
  <si>
    <t>Average Maturity</t>
  </si>
  <si>
    <t xml:space="preserve">As on (Date) </t>
  </si>
  <si>
    <t>360 ONE Liquid Fund</t>
  </si>
  <si>
    <t>360 ONE Overnight Fund</t>
  </si>
  <si>
    <t>360 ONE Dynamic Term Fund -  An Open Ended Dynamic Debt Scheme investing across duration. A relatively high interest rate risk and relatively high credit risk</t>
  </si>
  <si>
    <t>Annualised Portfolio YTM :</t>
  </si>
  <si>
    <t>Risk-o-meter:</t>
  </si>
  <si>
    <t>This product is suitable for investors who are seeking*</t>
  </si>
  <si>
    <t>Income and long term gains</t>
  </si>
  <si>
    <t>CRISIL Dynamic Bond A-III Index</t>
  </si>
  <si>
    <t>Investment in a range of debt and money market instruments of various maturities.</t>
  </si>
  <si>
    <t>*Investors should consult their financial advisers if in doubt about whether the product is suitable for them.</t>
  </si>
  <si>
    <t>Mutual Fund investments are subject to market risks, read all scheme related 
documents carefully</t>
  </si>
  <si>
    <t>360 ONE Liquid Fund - An open ended liquid scheme. A relatively low interest rate risk and relatively moderate credit risk</t>
  </si>
  <si>
    <t>Income over short term horizon</t>
  </si>
  <si>
    <t>CRISIL Liquid Debt A-I Index</t>
  </si>
  <si>
    <t>Investments in money market and short term debt instruments, with maturity not exceeding 91 days.</t>
  </si>
  <si>
    <t>360 ONE Focused Fund - An Open-Ended Equity Scheme investing in maximum 30 stocks (multi cap)</t>
  </si>
  <si>
    <t>Capital appreciation over long term;</t>
  </si>
  <si>
    <t>Investment predominantly in equity and equity related instruments;</t>
  </si>
  <si>
    <t>360 ONE Quant Fund - An Open Ended Equity Scheme investing in quant theme</t>
  </si>
  <si>
    <t>capital appreciation over long term;</t>
  </si>
  <si>
    <t>As per AMFI Tier I Benchmark i.e, BSE
200 TRI</t>
  </si>
  <si>
    <t>Investment predominantly in equity and equity related instruments selected based on quant model</t>
  </si>
  <si>
    <t>360 ONE ELSS Tax Saver Nifty 50 Index Fund - An Open Ended Passive Equity Linked Saving Scheme with a statutory lock-in period of 3 years and tax benefit, replicating/tracking the Nifty 50 index)</t>
  </si>
  <si>
    <t>As per AMFI Tier I Benchmark i.e. Nifty 50 TRI</t>
  </si>
  <si>
    <t>Investment in stocks comprising the Nifty 50 Index in the same proportion as in the index to achieve returns equivalent to the Total Returns Index of Nifty 50 Index, subject to tracking errorwhile offering deduction under Section 80C of IT Act, 1961</t>
  </si>
  <si>
    <t>*Investors should consult their financial advisors if in doubt about whether the product is suitable for them.</t>
  </si>
  <si>
    <t>360 ONE Flexicap Fund - An Open Ended Dynamic Equity Scheme investing across large cap, mid cap and small cap stocks</t>
  </si>
  <si>
    <t>capital appreciation over long term</t>
  </si>
  <si>
    <t>As per AMFI Tier I Benchmark i.e. BSE 500
TRI</t>
  </si>
  <si>
    <t>Investment predominantly in equity and equity related instruments across market capitalization</t>
  </si>
  <si>
    <t xml:space="preserve">360 ONE Balanced Hybrid Fund -  An open ended balanced scheme investing only in equity and debt instruments. No Arbitrage is permitted in this scheme.  </t>
  </si>
  <si>
    <t>To create wealth and income in the long term</t>
  </si>
  <si>
    <t>As per AMFI Tier I Benchmark i.e.Nifty
 50 Hybrid Composite Debt 50:50 Index</t>
  </si>
  <si>
    <t>Investment in equity and equity related securities and fixed income instruments.</t>
  </si>
  <si>
    <r>
      <t xml:space="preserve">360 ONE Gold ETF </t>
    </r>
    <r>
      <rPr>
        <b/>
        <sz val="11"/>
        <color theme="1"/>
        <rFont val="Aptos"/>
        <family val="2"/>
      </rPr>
      <t>(An open-ended scheme replicating/tracking domestic prices of Gold)</t>
    </r>
  </si>
  <si>
    <t>Long term capital appreciation</t>
  </si>
  <si>
    <t>As per AMFI Tier I Benchmark i.e. Domestic prices
of Gold</t>
  </si>
  <si>
    <t>Investment in gold in order to generate returns similar to the performance of the gold, subject to tracking errors.</t>
  </si>
  <si>
    <t>360 ONE Silver ETF (An open-ended scheme replicating/tracking domestic prices of Silver)</t>
  </si>
  <si>
    <t>As per AMFI Tier I Benchmark i.e. Domestic
Prices of Silver</t>
  </si>
  <si>
    <t>Returns that are in line with the performance of Silver over the long term, subject to tracking errors.</t>
  </si>
  <si>
    <t>360 ONE Overnight Fund - An open-ended debt scheme investing in overnight securities. A relatively low interest risk &amp; relatively low credit risk</t>
  </si>
  <si>
    <t>Regular income with high levels of safety and liquidity over short term.</t>
  </si>
  <si>
    <t>As per AMFI Tier I Benchmark i.e. NIFTY 1D
Rate Index</t>
  </si>
  <si>
    <t>Investment in debt and money market instruments with overnight maturity.</t>
  </si>
  <si>
    <t>360 ONE Multi Asset Allocation Fund - An open ended scheme investing in Equity &amp; Equity Related Instruments, Debt &amp; Money Market Securities, Gold/Silver related instruments and in units of REITs &amp; InvITs</t>
  </si>
  <si>
    <t xml:space="preserve">As per AMFI Tier I Benchmark i.e. BSE 500 TRI – 25% + 
NIFTY Composite Debt Index – 45% + Domestic prices of Gold and Silver (30%) </t>
  </si>
  <si>
    <t xml:space="preserve">Investment in multiple asset classes </t>
  </si>
  <si>
    <t>360 ONE MSCI India ETF - An open-ended scheme replicating/tracking MSCI India Index</t>
  </si>
  <si>
    <t>As per AMFI Tier I Benchmark i.e. 
MSCI India Index TRI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</si>
</sst>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_(* #,##0.00_);_(* \(#,##0.00\);_(* &quot;-&quot;??_);_(@_)"/>
    <numFmt numFmtId="165" formatCode="#0.00%"/>
    <numFmt numFmtId="166" formatCode="#,##0.00%"/>
    <numFmt numFmtId="167" formatCode="0.0000"/>
    <numFmt numFmtId="168" formatCode="#,##0.00000000"/>
    <numFmt numFmtId="169" formatCode="_(* #,##0.0000_);_(* \(#,##0.0000\);_(* &quot;-&quot;??_);_(@_)"/>
    <numFmt numFmtId="170" formatCode="0.000%"/>
    <numFmt numFmtId="171" formatCode="#,##0.00_ ;\-#,##0.00\ "/>
    <numFmt numFmtId="172" formatCode="#,##0_ ;\-#,##0\ "/>
    <numFmt numFmtId="173" formatCode="#,##0.00000"/>
    <numFmt numFmtId="174" formatCode="0.0000%"/>
  </numFmts>
  <fonts count="35">
    <font>
      <sz val="11"/>
      <color theme="1"/>
      <name val="Aptos Narrow"/>
      <family val="2"/>
      <scheme val="minor"/>
    </font>
    <font>
      <b/>
      <sz val="9"/>
      <color rgb="FF000000"/>
      <name val="Arial"/>
      <family val="2"/>
    </font>
    <font>
      <sz val="9"/>
      <color rgb="FF000000"/>
      <name val="Arial"/>
      <family val="2"/>
    </font>
    <font>
      <b/>
      <sz val="10"/>
      <color rgb="FF000000"/>
      <name val="SansSerif"/>
      <family val="2"/>
    </font>
    <font>
      <sz val="10"/>
      <color rgb="FF000000"/>
      <name val="SansSerif"/>
      <family val="2"/>
    </font>
    <font>
      <sz val="9"/>
      <color rgb="FFFFFFFF"/>
      <name val="Arial"/>
      <family val="2"/>
    </font>
    <font>
      <sz val="11"/>
      <color theme="1"/>
      <name val="Aptos Narrow"/>
      <family val="2"/>
      <scheme val="minor"/>
    </font>
    <font>
      <sz val="9"/>
      <color theme="1"/>
      <name val="Arial"/>
      <family val="2"/>
    </font>
    <font>
      <sz val="9"/>
      <name val="Arial"/>
      <family val="2"/>
    </font>
    <font>
      <sz val="10"/>
      <name val="MS Sans Serif"/>
      <family val="2"/>
    </font>
    <font>
      <sz val="9"/>
      <color indexed="10"/>
      <name val="Arial"/>
      <family val="2"/>
    </font>
    <font>
      <b/>
      <sz val="9"/>
      <name val="Arial"/>
      <family val="2"/>
    </font>
    <font>
      <sz val="9"/>
      <color rgb="FFFF0000"/>
      <name val="Arial"/>
      <family val="2"/>
    </font>
    <font>
      <sz val="10"/>
      <color rgb="FF000000"/>
      <name val="Arial Unicode MS"/>
    </font>
    <font>
      <sz val="10"/>
      <name val="Arial"/>
      <family val="2"/>
    </font>
    <font>
      <b/>
      <sz val="10"/>
      <color indexed="8"/>
      <name val="Arial"/>
      <family val="2"/>
    </font>
    <font>
      <sz val="10"/>
      <color indexed="8"/>
      <name val="Arial"/>
      <family val="2"/>
    </font>
    <font>
      <sz val="11"/>
      <name val="Arial"/>
      <family val="2"/>
    </font>
    <font>
      <b/>
      <sz val="10"/>
      <name val="Arial"/>
      <family val="2"/>
    </font>
    <font>
      <b/>
      <sz val="11"/>
      <color rgb="FF000000"/>
      <name val="Calibri"/>
      <family val="2"/>
    </font>
    <font>
      <sz val="11"/>
      <color rgb="FF000000"/>
      <name val="Book Antiqua"/>
      <family val="1"/>
    </font>
    <font>
      <sz val="10"/>
      <color rgb="FF000000"/>
      <name val="Times New Roman"/>
      <family val="1"/>
    </font>
    <font>
      <sz val="12"/>
      <color rgb="FF000000"/>
      <name val="Calibri"/>
      <family val="2"/>
    </font>
    <font>
      <sz val="11"/>
      <color theme="1"/>
      <name val="Book Antiqua"/>
      <family val="1"/>
    </font>
    <font>
      <sz val="11"/>
      <color rgb="FF1F497D"/>
      <name val="Book Antiqua"/>
      <family val="1"/>
    </font>
    <font>
      <b/>
      <sz val="11"/>
      <color theme="1"/>
      <name val="Aptos Narrow"/>
      <family val="2"/>
      <scheme val="minor"/>
    </font>
    <font>
      <b/>
      <u/>
      <sz val="10"/>
      <name val="Arial"/>
      <family val="2"/>
    </font>
    <font>
      <sz val="10"/>
      <color theme="1"/>
      <name val="Trebuchet MS"/>
      <family val="2"/>
    </font>
    <font>
      <b/>
      <sz val="12"/>
      <color theme="1"/>
      <name val="Calibri"/>
      <family val="2"/>
    </font>
    <font>
      <b/>
      <sz val="12"/>
      <color theme="1"/>
      <name val="Aptos Narrow"/>
      <family val="2"/>
      <scheme val="minor"/>
    </font>
    <font>
      <sz val="10"/>
      <color theme="1"/>
      <name val="Arial"/>
      <family val="2"/>
    </font>
    <font>
      <b/>
      <sz val="10"/>
      <color theme="1"/>
      <name val="Trebuchet MS"/>
      <family val="2"/>
    </font>
    <font>
      <b/>
      <sz val="13"/>
      <color theme="1"/>
      <name val="Aptos Narrow"/>
      <family val="2"/>
      <scheme val="minor"/>
    </font>
    <font>
      <b/>
      <sz val="11"/>
      <color theme="1"/>
      <name val="Aptos"/>
      <family val="2"/>
    </font>
    <font>
      <sz val="10"/>
      <color rgb="FF000000"/>
      <name val="Aptos Narrow"/>
      <family val="2"/>
      <scheme val="minor"/>
    </font>
  </fonts>
  <fills count="8">
    <fill>
      <patternFill patternType="none"/>
    </fill>
    <fill>
      <patternFill patternType="gray125"/>
    </fill>
    <fill>
      <patternFill patternType="none"/>
    </fill>
    <fill>
      <patternFill patternType="none"/>
    </fill>
    <fill>
      <patternFill patternType="none"/>
    </fill>
    <fill>
      <patternFill patternType="none"/>
    </fill>
    <fill>
      <patternFill patternType="none"/>
    </fill>
    <fill>
      <patternFill patternType="solid">
        <fgColor rgb="FFFFFFFF"/>
        <bgColor indexed="64"/>
      </patternFill>
    </fill>
  </fills>
  <borders count="65">
    <border>
      <left/>
      <right/>
      <top/>
      <bottom/>
      <diagonal/>
    </border>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bottom/>
      <diagonal/>
    </border>
    <border>
      <left/>
      <right style="thin">
        <color rgb="FF000000"/>
      </right>
      <top/>
      <bottom/>
      <diagonal/>
    </border>
    <border>
      <left style="thin">
        <color rgb="FF000000"/>
      </left>
      <right style="thin">
        <color rgb="FF000000"/>
      </right>
      <top/>
      <bottom/>
      <diagonal/>
    </border>
    <border>
      <left/>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rgb="FF000000"/>
      </left>
      <right/>
      <top style="medium">
        <color rgb="FF000000"/>
      </top>
      <bottom style="thin">
        <color rgb="FF000000"/>
      </bottom>
      <diagonal/>
    </border>
    <border>
      <left style="thin">
        <color rgb="FF000000"/>
      </left>
      <right/>
      <top/>
      <bottom/>
      <diagonal/>
    </border>
    <border>
      <left style="thin">
        <color rgb="FF000000"/>
      </left>
      <right/>
      <top style="thin">
        <color rgb="FF000000"/>
      </top>
      <bottom style="thin">
        <color rgb="FF000000"/>
      </bottom>
      <diagonal/>
    </border>
    <border>
      <left style="thin">
        <color rgb="FF000000"/>
      </left>
      <right/>
      <top style="thin">
        <color rgb="FF000000"/>
      </top>
      <bottom style="medium">
        <color rgb="FF000000"/>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rgb="FF000000"/>
      </right>
      <top style="medium">
        <color indexed="64"/>
      </top>
      <bottom style="medium">
        <color indexed="64"/>
      </bottom>
      <diagonal/>
    </border>
    <border>
      <left style="medium">
        <color rgb="FF000000"/>
      </left>
      <right/>
      <top style="medium">
        <color indexed="64"/>
      </top>
      <bottom/>
      <diagonal/>
    </border>
    <border>
      <left style="medium">
        <color indexed="64"/>
      </left>
      <right style="medium">
        <color rgb="FF000000"/>
      </right>
      <top/>
      <bottom style="medium">
        <color indexed="64"/>
      </bottom>
      <diagonal/>
    </border>
    <border>
      <left style="medium">
        <color rgb="FF000000"/>
      </left>
      <right/>
      <top/>
      <bottom style="medium">
        <color rgb="FF000000"/>
      </bottom>
      <diagonal/>
    </border>
    <border>
      <left/>
      <right style="medium">
        <color indexed="64"/>
      </right>
      <top/>
      <bottom style="medium">
        <color rgb="FF000000"/>
      </bottom>
      <diagonal/>
    </border>
    <border>
      <left/>
      <right/>
      <top style="medium">
        <color rgb="FF000000"/>
      </top>
      <bottom/>
      <diagonal/>
    </border>
    <border>
      <left style="medium">
        <color indexed="64"/>
      </left>
      <right style="medium">
        <color rgb="FF000000"/>
      </right>
      <top/>
      <bottom style="medium">
        <color rgb="FF000000"/>
      </bottom>
      <diagonal/>
    </border>
    <border>
      <left style="medium">
        <color rgb="FF000000"/>
      </left>
      <right/>
      <top/>
      <bottom style="medium">
        <color indexed="64"/>
      </bottom>
      <diagonal/>
    </border>
    <border>
      <left/>
      <right style="medium">
        <color rgb="FF000000"/>
      </right>
      <top style="medium">
        <color indexed="64"/>
      </top>
      <bottom/>
      <diagonal/>
    </border>
    <border>
      <left/>
      <right style="medium">
        <color rgb="FF000000"/>
      </right>
      <top/>
      <bottom style="medium">
        <color rgb="FF000000"/>
      </bottom>
      <diagonal/>
    </border>
    <border>
      <left style="medium">
        <color indexed="64"/>
      </left>
      <right style="medium">
        <color indexed="64"/>
      </right>
      <top style="medium">
        <color indexed="64"/>
      </top>
      <bottom style="medium">
        <color indexed="64"/>
      </bottom>
      <diagonal/>
    </border>
  </borders>
  <cellStyleXfs count="19">
    <xf numFmtId="0" fontId="0" fillId="0" borderId="0"/>
    <xf numFmtId="0" fontId="6" fillId="6" borderId="7"/>
    <xf numFmtId="0" fontId="6" fillId="6" borderId="7"/>
    <xf numFmtId="164" fontId="6" fillId="6" borderId="7" applyFont="0" applyFill="0" applyBorder="0" applyAlignment="0" applyProtection="0"/>
    <xf numFmtId="9" fontId="6" fillId="6" borderId="7" applyFont="0" applyFill="0" applyBorder="0" applyAlignment="0" applyProtection="0"/>
    <xf numFmtId="39" fontId="9" fillId="6" borderId="7"/>
    <xf numFmtId="0" fontId="6" fillId="6" borderId="7"/>
    <xf numFmtId="0" fontId="6" fillId="6" borderId="7"/>
    <xf numFmtId="0" fontId="14" fillId="6" borderId="7" applyNumberFormat="0" applyFont="0" applyFill="0" applyBorder="0" applyAlignment="0" applyProtection="0"/>
    <xf numFmtId="0" fontId="6" fillId="6" borderId="7"/>
    <xf numFmtId="0" fontId="6" fillId="6" borderId="7"/>
    <xf numFmtId="0" fontId="6" fillId="6" borderId="7"/>
    <xf numFmtId="0" fontId="6" fillId="6" borderId="7"/>
    <xf numFmtId="0" fontId="6" fillId="6" borderId="7"/>
    <xf numFmtId="0" fontId="6" fillId="6" borderId="7"/>
    <xf numFmtId="0" fontId="6" fillId="6" borderId="7"/>
    <xf numFmtId="0" fontId="6" fillId="6" borderId="7"/>
    <xf numFmtId="0" fontId="6" fillId="6" borderId="7"/>
    <xf numFmtId="0" fontId="6" fillId="6" borderId="7"/>
  </cellStyleXfs>
  <cellXfs count="347">
    <xf numFmtId="0" fontId="0" fillId="0" borderId="0" xfId="0"/>
    <xf numFmtId="0" fontId="0" fillId="2" borderId="0" xfId="0" applyFill="1" applyAlignment="1" applyProtection="1">
      <alignment wrapText="1"/>
      <protection locked="0"/>
    </xf>
    <xf numFmtId="0" fontId="1" fillId="3" borderId="1" xfId="0" applyFont="1" applyFill="1" applyBorder="1" applyAlignment="1">
      <alignment horizontal="center" vertical="top" wrapText="1"/>
    </xf>
    <xf numFmtId="0" fontId="2" fillId="4" borderId="1" xfId="0" applyFont="1" applyFill="1" applyBorder="1" applyAlignment="1">
      <alignment horizontal="left" vertical="top" wrapText="1"/>
    </xf>
    <xf numFmtId="0" fontId="5" fillId="5" borderId="7" xfId="0" applyFont="1" applyFill="1" applyBorder="1" applyAlignment="1">
      <alignment horizontal="left" vertical="top" wrapText="1"/>
    </xf>
    <xf numFmtId="165" fontId="1" fillId="6" borderId="13" xfId="0" applyNumberFormat="1" applyFont="1" applyFill="1" applyBorder="1" applyAlignment="1">
      <alignment horizontal="right" vertical="top" wrapText="1"/>
    </xf>
    <xf numFmtId="0" fontId="0" fillId="0" borderId="0" xfId="0" applyAlignment="1" applyProtection="1">
      <alignment wrapText="1"/>
      <protection locked="0"/>
    </xf>
    <xf numFmtId="0" fontId="1" fillId="0" borderId="1" xfId="0" applyFont="1" applyBorder="1" applyAlignment="1">
      <alignment horizontal="center" vertical="top" wrapText="1"/>
    </xf>
    <xf numFmtId="0" fontId="2" fillId="0" borderId="1" xfId="0" applyFont="1" applyBorder="1" applyAlignment="1">
      <alignment horizontal="left" vertical="top" wrapText="1"/>
    </xf>
    <xf numFmtId="0" fontId="5" fillId="0" borderId="7" xfId="0" applyFont="1" applyBorder="1" applyAlignment="1">
      <alignment horizontal="left" vertical="top" wrapText="1"/>
    </xf>
    <xf numFmtId="0" fontId="3" fillId="6" borderId="7" xfId="0" applyFont="1" applyFill="1" applyBorder="1" applyAlignment="1">
      <alignment horizontal="left" vertical="top" wrapText="1"/>
    </xf>
    <xf numFmtId="0" fontId="0" fillId="6" borderId="0" xfId="0" applyFill="1" applyAlignment="1" applyProtection="1">
      <alignment wrapText="1"/>
      <protection locked="0"/>
    </xf>
    <xf numFmtId="0" fontId="1" fillId="6" borderId="2" xfId="0" applyFont="1" applyFill="1" applyBorder="1" applyAlignment="1">
      <alignment horizontal="left" vertical="center" wrapText="1"/>
    </xf>
    <xf numFmtId="0" fontId="1" fillId="6" borderId="3" xfId="0" applyFont="1" applyFill="1" applyBorder="1" applyAlignment="1">
      <alignment horizontal="left"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left" vertical="top" wrapText="1"/>
    </xf>
    <xf numFmtId="0" fontId="2" fillId="6" borderId="5" xfId="0" applyFont="1" applyFill="1" applyBorder="1" applyAlignment="1">
      <alignment horizontal="left" vertical="top" wrapText="1"/>
    </xf>
    <xf numFmtId="0" fontId="2" fillId="6" borderId="6" xfId="0" applyFont="1" applyFill="1" applyBorder="1" applyAlignment="1">
      <alignment horizontal="left" vertical="top" wrapText="1"/>
    </xf>
    <xf numFmtId="0" fontId="2" fillId="6" borderId="4" xfId="0" applyFont="1" applyFill="1" applyBorder="1" applyAlignment="1">
      <alignment horizontal="left" vertical="top" wrapText="1"/>
    </xf>
    <xf numFmtId="3" fontId="2" fillId="6" borderId="5" xfId="0" applyNumberFormat="1" applyFont="1" applyFill="1" applyBorder="1" applyAlignment="1">
      <alignment horizontal="right" vertical="top" wrapText="1"/>
    </xf>
    <xf numFmtId="0" fontId="2" fillId="6" borderId="5" xfId="0" applyFont="1" applyFill="1" applyBorder="1" applyAlignment="1">
      <alignment horizontal="right" vertical="top" wrapText="1"/>
    </xf>
    <xf numFmtId="165" fontId="2" fillId="6" borderId="5" xfId="0" applyNumberFormat="1" applyFont="1" applyFill="1" applyBorder="1" applyAlignment="1">
      <alignment horizontal="right" vertical="top" wrapText="1"/>
    </xf>
    <xf numFmtId="0" fontId="1" fillId="6" borderId="8" xfId="0" applyFont="1" applyFill="1" applyBorder="1" applyAlignment="1">
      <alignment horizontal="right" vertical="top" wrapText="1"/>
    </xf>
    <xf numFmtId="165" fontId="1" fillId="6" borderId="9" xfId="0" applyNumberFormat="1" applyFont="1" applyFill="1" applyBorder="1" applyAlignment="1">
      <alignment horizontal="right" vertical="top" wrapText="1"/>
    </xf>
    <xf numFmtId="0" fontId="1" fillId="6" borderId="10" xfId="0" applyFont="1" applyFill="1" applyBorder="1" applyAlignment="1">
      <alignment horizontal="left" vertical="top" wrapText="1"/>
    </xf>
    <xf numFmtId="0" fontId="2" fillId="6" borderId="9" xfId="0" applyFont="1" applyFill="1" applyBorder="1" applyAlignment="1">
      <alignment horizontal="left" vertical="top" wrapText="1"/>
    </xf>
    <xf numFmtId="0" fontId="1" fillId="6" borderId="9" xfId="0" applyFont="1" applyFill="1" applyBorder="1" applyAlignment="1">
      <alignment horizontal="right" vertical="top" wrapText="1"/>
    </xf>
    <xf numFmtId="0" fontId="2" fillId="6" borderId="8" xfId="0" applyFont="1" applyFill="1" applyBorder="1" applyAlignment="1">
      <alignment horizontal="left" vertical="top" wrapText="1"/>
    </xf>
    <xf numFmtId="0" fontId="1" fillId="6" borderId="11" xfId="0" applyFont="1" applyFill="1" applyBorder="1" applyAlignment="1">
      <alignment horizontal="left" vertical="top" wrapText="1"/>
    </xf>
    <xf numFmtId="0" fontId="2" fillId="6" borderId="12" xfId="0" applyFont="1" applyFill="1" applyBorder="1" applyAlignment="1">
      <alignment horizontal="left" vertical="top" wrapText="1"/>
    </xf>
    <xf numFmtId="0" fontId="1" fillId="6" borderId="12" xfId="0" applyFont="1" applyFill="1" applyBorder="1" applyAlignment="1">
      <alignment horizontal="right" vertical="top" wrapText="1"/>
    </xf>
    <xf numFmtId="0" fontId="2" fillId="6" borderId="7" xfId="0" applyFont="1" applyFill="1" applyBorder="1" applyAlignment="1">
      <alignment horizontal="left" vertical="top" wrapText="1"/>
    </xf>
    <xf numFmtId="0" fontId="1" fillId="6" borderId="7" xfId="0" applyFont="1" applyFill="1" applyBorder="1" applyAlignment="1">
      <alignment horizontal="left" vertical="top" wrapText="1"/>
    </xf>
    <xf numFmtId="0" fontId="1" fillId="0" borderId="14" xfId="0" applyFont="1" applyBorder="1" applyAlignment="1">
      <alignment horizontal="left" vertical="top" wrapText="1"/>
    </xf>
    <xf numFmtId="0" fontId="7" fillId="0" borderId="15" xfId="0" applyFont="1" applyBorder="1" applyAlignment="1" applyProtection="1">
      <alignment wrapText="1"/>
      <protection locked="0"/>
    </xf>
    <xf numFmtId="4" fontId="7" fillId="0" borderId="15" xfId="0" applyNumberFormat="1" applyFont="1" applyBorder="1" applyAlignment="1" applyProtection="1">
      <alignment wrapText="1"/>
      <protection locked="0"/>
    </xf>
    <xf numFmtId="0" fontId="7" fillId="0" borderId="15" xfId="0" applyFont="1" applyBorder="1"/>
    <xf numFmtId="0" fontId="0" fillId="0" borderId="16" xfId="0" applyBorder="1"/>
    <xf numFmtId="0" fontId="8" fillId="0" borderId="17" xfId="0" applyFont="1" applyBorder="1"/>
    <xf numFmtId="0" fontId="8" fillId="0" borderId="7" xfId="0" applyFont="1" applyBorder="1"/>
    <xf numFmtId="164" fontId="8" fillId="6" borderId="7" xfId="3" applyFont="1" applyFill="1" applyBorder="1" applyAlignment="1"/>
    <xf numFmtId="4" fontId="8" fillId="0" borderId="7" xfId="0" applyNumberFormat="1" applyFont="1" applyBorder="1"/>
    <xf numFmtId="0" fontId="8" fillId="6" borderId="7" xfId="4" applyNumberFormat="1" applyFont="1" applyFill="1" applyBorder="1" applyAlignment="1" applyProtection="1">
      <alignment horizontal="left" vertical="top"/>
    </xf>
    <xf numFmtId="0" fontId="7" fillId="0" borderId="7" xfId="0" applyFont="1" applyBorder="1"/>
    <xf numFmtId="0" fontId="0" fillId="0" borderId="18" xfId="0" applyBorder="1"/>
    <xf numFmtId="0" fontId="8" fillId="0" borderId="7" xfId="0" applyFont="1" applyBorder="1" applyAlignment="1">
      <alignment horizontal="right"/>
    </xf>
    <xf numFmtId="0" fontId="8" fillId="6" borderId="7" xfId="4" applyNumberFormat="1" applyFont="1" applyFill="1" applyBorder="1" applyAlignment="1"/>
    <xf numFmtId="39" fontId="8" fillId="6" borderId="17" xfId="5" applyFont="1" applyBorder="1"/>
    <xf numFmtId="167" fontId="8" fillId="0" borderId="7" xfId="0" applyNumberFormat="1" applyFont="1" applyBorder="1" applyAlignment="1">
      <alignment horizontal="right"/>
    </xf>
    <xf numFmtId="0" fontId="8" fillId="0" borderId="7" xfId="0" applyFont="1" applyBorder="1" applyAlignment="1">
      <alignment horizontal="center"/>
    </xf>
    <xf numFmtId="168" fontId="8" fillId="0" borderId="7" xfId="0" applyNumberFormat="1" applyFont="1" applyBorder="1" applyAlignment="1">
      <alignment horizontal="right"/>
    </xf>
    <xf numFmtId="0" fontId="8" fillId="0" borderId="17" xfId="0" applyFont="1" applyBorder="1" applyAlignment="1">
      <alignment wrapText="1"/>
    </xf>
    <xf numFmtId="4" fontId="10" fillId="0" borderId="7" xfId="0" applyNumberFormat="1" applyFont="1" applyBorder="1"/>
    <xf numFmtId="4" fontId="8" fillId="0" borderId="17" xfId="0" applyNumberFormat="1" applyFont="1" applyBorder="1"/>
    <xf numFmtId="4" fontId="8" fillId="0" borderId="7" xfId="0" applyNumberFormat="1" applyFont="1" applyBorder="1" applyAlignment="1">
      <alignment horizontal="right"/>
    </xf>
    <xf numFmtId="0" fontId="8" fillId="0" borderId="19" xfId="0" applyFont="1" applyBorder="1"/>
    <xf numFmtId="0" fontId="8" fillId="0" borderId="20" xfId="0" applyFont="1" applyBorder="1" applyAlignment="1">
      <alignment horizontal="right"/>
    </xf>
    <xf numFmtId="0" fontId="8" fillId="0" borderId="20" xfId="0" applyFont="1" applyBorder="1"/>
    <xf numFmtId="4" fontId="8" fillId="0" borderId="20" xfId="0" applyNumberFormat="1" applyFont="1" applyBorder="1"/>
    <xf numFmtId="0" fontId="8" fillId="6" borderId="20" xfId="4" applyNumberFormat="1" applyFont="1" applyFill="1" applyBorder="1" applyAlignment="1"/>
    <xf numFmtId="0" fontId="7" fillId="0" borderId="20" xfId="0" applyFont="1" applyBorder="1"/>
    <xf numFmtId="0" fontId="0" fillId="0" borderId="21" xfId="0" applyBorder="1"/>
    <xf numFmtId="0" fontId="2" fillId="0" borderId="15" xfId="0" applyFont="1" applyBorder="1" applyAlignment="1">
      <alignment horizontal="left" vertical="top" wrapText="1"/>
    </xf>
    <xf numFmtId="4" fontId="1" fillId="0" borderId="15" xfId="0" applyNumberFormat="1" applyFont="1" applyBorder="1" applyAlignment="1">
      <alignment horizontal="right" vertical="top" wrapText="1"/>
    </xf>
    <xf numFmtId="165" fontId="1" fillId="0" borderId="15" xfId="0" applyNumberFormat="1" applyFont="1" applyBorder="1" applyAlignment="1">
      <alignment horizontal="right" vertical="top" wrapText="1"/>
    </xf>
    <xf numFmtId="0" fontId="1" fillId="0" borderId="16" xfId="0" applyFont="1" applyBorder="1" applyAlignment="1">
      <alignment horizontal="right" vertical="top" wrapText="1"/>
    </xf>
    <xf numFmtId="0" fontId="8" fillId="0" borderId="7" xfId="0" applyFont="1" applyBorder="1" applyAlignment="1">
      <alignment horizontal="left" vertical="top"/>
    </xf>
    <xf numFmtId="0" fontId="0" fillId="0" borderId="7" xfId="0" applyBorder="1"/>
    <xf numFmtId="4" fontId="7" fillId="0" borderId="7" xfId="0" applyNumberFormat="1" applyFont="1" applyBorder="1"/>
    <xf numFmtId="39" fontId="8" fillId="6" borderId="17" xfId="5" applyFont="1" applyBorder="1" applyAlignment="1">
      <alignment horizontal="left"/>
    </xf>
    <xf numFmtId="169" fontId="8" fillId="6" borderId="7" xfId="3" applyNumberFormat="1" applyFont="1" applyFill="1" applyBorder="1" applyAlignment="1">
      <alignment horizontal="right"/>
    </xf>
    <xf numFmtId="0" fontId="11" fillId="0" borderId="17" xfId="0" applyFont="1" applyBorder="1"/>
    <xf numFmtId="168" fontId="7" fillId="0" borderId="7" xfId="0" applyNumberFormat="1" applyFont="1" applyBorder="1"/>
    <xf numFmtId="4" fontId="8" fillId="0" borderId="20" xfId="0" applyNumberFormat="1" applyFont="1" applyBorder="1" applyAlignment="1">
      <alignment horizontal="right"/>
    </xf>
    <xf numFmtId="4" fontId="7" fillId="0" borderId="20" xfId="0" applyNumberFormat="1" applyFont="1" applyBorder="1"/>
    <xf numFmtId="0" fontId="0" fillId="0" borderId="20" xfId="0" applyBorder="1"/>
    <xf numFmtId="0" fontId="2" fillId="0" borderId="14" xfId="0" applyFont="1" applyBorder="1" applyAlignment="1">
      <alignment horizontal="left" vertical="top" wrapText="1"/>
    </xf>
    <xf numFmtId="0" fontId="0" fillId="0" borderId="15" xfId="0" applyBorder="1"/>
    <xf numFmtId="4" fontId="8" fillId="6" borderId="7" xfId="4" applyNumberFormat="1" applyFont="1" applyFill="1" applyBorder="1" applyAlignment="1"/>
    <xf numFmtId="170" fontId="8" fillId="6" borderId="7" xfId="4" applyNumberFormat="1" applyFont="1" applyFill="1" applyBorder="1" applyAlignment="1"/>
    <xf numFmtId="169" fontId="8" fillId="6" borderId="7" xfId="3" applyNumberFormat="1" applyFont="1" applyFill="1" applyBorder="1" applyAlignment="1"/>
    <xf numFmtId="0" fontId="8" fillId="0" borderId="14" xfId="0" applyFont="1" applyBorder="1"/>
    <xf numFmtId="0" fontId="8" fillId="0" borderId="15" xfId="0" applyFont="1" applyBorder="1"/>
    <xf numFmtId="164" fontId="8" fillId="6" borderId="15" xfId="3" applyFont="1" applyFill="1" applyBorder="1" applyAlignment="1"/>
    <xf numFmtId="4" fontId="8" fillId="6" borderId="15" xfId="4" applyNumberFormat="1" applyFont="1" applyFill="1" applyBorder="1" applyAlignment="1"/>
    <xf numFmtId="0" fontId="8" fillId="0" borderId="15" xfId="0" applyFont="1" applyBorder="1" applyAlignment="1">
      <alignment horizontal="left" vertical="top"/>
    </xf>
    <xf numFmtId="167" fontId="2" fillId="0" borderId="7" xfId="0" applyNumberFormat="1" applyFont="1" applyBorder="1" applyAlignment="1">
      <alignment vertical="center"/>
    </xf>
    <xf numFmtId="4" fontId="8" fillId="6" borderId="7" xfId="3" applyNumberFormat="1" applyFont="1" applyFill="1" applyBorder="1" applyAlignment="1"/>
    <xf numFmtId="167" fontId="0" fillId="0" borderId="18" xfId="0" applyNumberFormat="1" applyBorder="1"/>
    <xf numFmtId="2" fontId="8" fillId="0" borderId="7" xfId="0" applyNumberFormat="1" applyFont="1" applyBorder="1" applyAlignment="1">
      <alignment horizontal="right"/>
    </xf>
    <xf numFmtId="0" fontId="7" fillId="0" borderId="7" xfId="0" applyFont="1" applyBorder="1" applyAlignment="1">
      <alignment horizontal="right"/>
    </xf>
    <xf numFmtId="0" fontId="8" fillId="6" borderId="17" xfId="6" applyFont="1" applyBorder="1"/>
    <xf numFmtId="0" fontId="6" fillId="6" borderId="18" xfId="6" applyBorder="1"/>
    <xf numFmtId="0" fontId="8" fillId="6" borderId="19" xfId="6" applyFont="1" applyBorder="1"/>
    <xf numFmtId="0" fontId="7" fillId="6" borderId="20" xfId="6" applyFont="1" applyBorder="1"/>
    <xf numFmtId="4" fontId="7" fillId="6" borderId="20" xfId="6" applyNumberFormat="1" applyFont="1" applyBorder="1"/>
    <xf numFmtId="0" fontId="6" fillId="6" borderId="20" xfId="6" applyBorder="1"/>
    <xf numFmtId="0" fontId="6" fillId="6" borderId="21" xfId="6" applyBorder="1"/>
    <xf numFmtId="0" fontId="8" fillId="6" borderId="14" xfId="6" applyFont="1" applyBorder="1"/>
    <xf numFmtId="0" fontId="8" fillId="6" borderId="15" xfId="6" applyFont="1" applyBorder="1"/>
    <xf numFmtId="0" fontId="8" fillId="6" borderId="15" xfId="6" applyFont="1" applyBorder="1" applyAlignment="1">
      <alignment horizontal="left" vertical="top"/>
    </xf>
    <xf numFmtId="0" fontId="6" fillId="6" borderId="15" xfId="6" applyBorder="1"/>
    <xf numFmtId="0" fontId="6" fillId="6" borderId="16" xfId="6" applyBorder="1"/>
    <xf numFmtId="167" fontId="8" fillId="6" borderId="7" xfId="6" applyNumberFormat="1" applyFont="1" applyAlignment="1">
      <alignment horizontal="right"/>
    </xf>
    <xf numFmtId="0" fontId="8" fillId="6" borderId="7" xfId="6" applyFont="1" applyAlignment="1">
      <alignment horizontal="left" vertical="top"/>
    </xf>
    <xf numFmtId="0" fontId="6" fillId="6" borderId="7" xfId="6"/>
    <xf numFmtId="0" fontId="7" fillId="6" borderId="7" xfId="6" applyFont="1"/>
    <xf numFmtId="0" fontId="8" fillId="6" borderId="7" xfId="6" applyFont="1"/>
    <xf numFmtId="0" fontId="8" fillId="6" borderId="7" xfId="6" applyFont="1" applyAlignment="1">
      <alignment horizontal="right"/>
    </xf>
    <xf numFmtId="4" fontId="8" fillId="6" borderId="7" xfId="6" applyNumberFormat="1" applyFont="1" applyAlignment="1">
      <alignment horizontal="right"/>
    </xf>
    <xf numFmtId="4" fontId="7" fillId="6" borderId="7" xfId="6" applyNumberFormat="1" applyFont="1"/>
    <xf numFmtId="0" fontId="0" fillId="0" borderId="19" xfId="0" applyBorder="1"/>
    <xf numFmtId="0" fontId="13" fillId="0" borderId="0" xfId="0" applyFont="1" applyAlignment="1">
      <alignment vertical="center"/>
    </xf>
    <xf numFmtId="0" fontId="0" fillId="6" borderId="0" xfId="0" applyFill="1" applyProtection="1">
      <protection locked="0"/>
    </xf>
    <xf numFmtId="0" fontId="1" fillId="6" borderId="7" xfId="0" applyFont="1" applyFill="1" applyBorder="1" applyAlignment="1">
      <alignment horizontal="left" vertical="top"/>
    </xf>
    <xf numFmtId="0" fontId="1" fillId="6" borderId="7" xfId="0" applyFont="1" applyFill="1" applyBorder="1" applyAlignment="1">
      <alignment horizontal="center" vertical="top"/>
    </xf>
    <xf numFmtId="0" fontId="2" fillId="6" borderId="7" xfId="0" applyFont="1" applyFill="1" applyBorder="1" applyAlignment="1">
      <alignment horizontal="left" vertical="top"/>
    </xf>
    <xf numFmtId="0" fontId="5" fillId="6" borderId="7" xfId="0" applyFont="1" applyFill="1" applyBorder="1" applyAlignment="1">
      <alignment horizontal="left" vertical="top"/>
    </xf>
    <xf numFmtId="0" fontId="11" fillId="6" borderId="18" xfId="1" applyFont="1" applyBorder="1" applyAlignment="1">
      <alignment horizontal="center" vertical="center"/>
    </xf>
    <xf numFmtId="0" fontId="11" fillId="0" borderId="26" xfId="0" applyFont="1" applyBorder="1" applyAlignment="1">
      <alignment horizontal="center" vertical="center"/>
    </xf>
    <xf numFmtId="0" fontId="11" fillId="0" borderId="22" xfId="0" applyFont="1" applyBorder="1" applyAlignment="1">
      <alignment horizontal="center" vertical="center"/>
    </xf>
    <xf numFmtId="0" fontId="11" fillId="0" borderId="22" xfId="0" applyFont="1" applyBorder="1" applyAlignment="1">
      <alignment horizontal="center" vertical="center" wrapText="1"/>
    </xf>
    <xf numFmtId="0" fontId="11" fillId="0" borderId="27" xfId="0" applyFont="1" applyBorder="1" applyAlignment="1">
      <alignment horizontal="center" vertical="center" wrapText="1"/>
    </xf>
    <xf numFmtId="0" fontId="11" fillId="6" borderId="18" xfId="1" applyFont="1" applyBorder="1" applyAlignment="1">
      <alignment horizontal="center" vertical="center" wrapText="1"/>
    </xf>
    <xf numFmtId="0" fontId="8" fillId="6" borderId="26" xfId="1" applyFont="1" applyBorder="1" applyAlignment="1">
      <alignment horizontal="center" vertical="center"/>
    </xf>
    <xf numFmtId="0" fontId="8" fillId="6" borderId="22" xfId="1" applyFont="1" applyBorder="1" applyAlignment="1">
      <alignment horizontal="center" vertical="center"/>
    </xf>
    <xf numFmtId="171" fontId="8" fillId="6" borderId="22" xfId="3" applyNumberFormat="1" applyFont="1" applyFill="1" applyBorder="1" applyAlignment="1">
      <alignment horizontal="center" vertical="center"/>
    </xf>
    <xf numFmtId="0" fontId="8" fillId="6" borderId="18" xfId="1" applyFont="1" applyBorder="1" applyAlignment="1">
      <alignment horizontal="center" vertical="center"/>
    </xf>
    <xf numFmtId="171" fontId="8" fillId="6" borderId="31" xfId="3" applyNumberFormat="1" applyFont="1" applyFill="1" applyBorder="1" applyAlignment="1">
      <alignment horizontal="center" vertical="center"/>
    </xf>
    <xf numFmtId="0" fontId="11" fillId="6" borderId="26" xfId="1" applyFont="1" applyBorder="1" applyAlignment="1">
      <alignment horizontal="center" vertical="center" wrapText="1"/>
    </xf>
    <xf numFmtId="0" fontId="11" fillId="6" borderId="22" xfId="1" applyFont="1" applyBorder="1" applyAlignment="1">
      <alignment horizontal="center" vertical="center" wrapText="1"/>
    </xf>
    <xf numFmtId="0" fontId="8" fillId="6" borderId="30" xfId="1" applyFont="1" applyBorder="1" applyAlignment="1">
      <alignment horizontal="center" vertical="center" wrapText="1"/>
    </xf>
    <xf numFmtId="172" fontId="8" fillId="6" borderId="31" xfId="1" applyNumberFormat="1" applyFont="1" applyBorder="1" applyAlignment="1">
      <alignment horizontal="center" vertical="center"/>
    </xf>
    <xf numFmtId="0" fontId="8" fillId="6" borderId="17" xfId="1" applyFont="1" applyBorder="1" applyAlignment="1">
      <alignment horizontal="center" vertical="center"/>
    </xf>
    <xf numFmtId="0" fontId="1" fillId="6" borderId="7" xfId="0" applyFont="1" applyFill="1" applyBorder="1" applyAlignment="1">
      <alignment horizontal="right" vertical="top" wrapText="1"/>
    </xf>
    <xf numFmtId="165" fontId="1" fillId="6" borderId="7" xfId="0" applyNumberFormat="1" applyFont="1" applyFill="1" applyBorder="1" applyAlignment="1">
      <alignment horizontal="right" vertical="top" wrapText="1"/>
    </xf>
    <xf numFmtId="0" fontId="11" fillId="6" borderId="27" xfId="1" applyFont="1" applyBorder="1" applyAlignment="1">
      <alignment horizontal="center" vertical="center" wrapText="1"/>
    </xf>
    <xf numFmtId="0" fontId="8" fillId="6" borderId="16" xfId="1" applyFont="1" applyBorder="1" applyAlignment="1">
      <alignment horizontal="center" vertical="center"/>
    </xf>
    <xf numFmtId="0" fontId="8" fillId="0" borderId="26" xfId="0" applyFont="1" applyBorder="1" applyAlignment="1">
      <alignment horizontal="center" vertical="center"/>
    </xf>
    <xf numFmtId="0" fontId="8" fillId="0" borderId="22" xfId="0" applyFont="1" applyBorder="1" applyAlignment="1">
      <alignment horizontal="center" vertical="center"/>
    </xf>
    <xf numFmtId="164" fontId="8" fillId="6" borderId="22" xfId="3" applyFont="1" applyFill="1" applyBorder="1" applyAlignment="1">
      <alignment horizontal="center" vertical="center"/>
    </xf>
    <xf numFmtId="4" fontId="8" fillId="0" borderId="22" xfId="0" applyNumberFormat="1" applyFont="1" applyBorder="1" applyAlignment="1">
      <alignment horizontal="center" vertical="center"/>
    </xf>
    <xf numFmtId="4" fontId="8" fillId="0" borderId="27" xfId="0" applyNumberFormat="1" applyFont="1" applyBorder="1" applyAlignment="1">
      <alignment horizontal="center" vertical="center"/>
    </xf>
    <xf numFmtId="0" fontId="8" fillId="0" borderId="30" xfId="0" applyFont="1" applyBorder="1" applyAlignment="1">
      <alignment horizontal="center" vertical="center"/>
    </xf>
    <xf numFmtId="0" fontId="8" fillId="0" borderId="31" xfId="0" applyFont="1" applyBorder="1" applyAlignment="1">
      <alignment horizontal="center" vertical="center"/>
    </xf>
    <xf numFmtId="164" fontId="8" fillId="6" borderId="31" xfId="3" applyFont="1" applyFill="1" applyBorder="1" applyAlignment="1">
      <alignment horizontal="center" vertical="center"/>
    </xf>
    <xf numFmtId="4" fontId="8" fillId="0" borderId="31" xfId="0" applyNumberFormat="1" applyFont="1" applyBorder="1" applyAlignment="1">
      <alignment horizontal="center" vertical="center"/>
    </xf>
    <xf numFmtId="4" fontId="8" fillId="0" borderId="32" xfId="0" applyNumberFormat="1" applyFont="1" applyBorder="1" applyAlignment="1">
      <alignment horizontal="center" vertical="center"/>
    </xf>
    <xf numFmtId="164" fontId="8" fillId="6" borderId="7" xfId="3" applyFont="1" applyFill="1" applyBorder="1" applyAlignment="1">
      <alignment horizontal="center" vertical="center"/>
    </xf>
    <xf numFmtId="172" fontId="8" fillId="6" borderId="22" xfId="1" applyNumberFormat="1" applyFont="1" applyBorder="1" applyAlignment="1">
      <alignment horizontal="center" vertical="center"/>
    </xf>
    <xf numFmtId="1" fontId="8" fillId="6" borderId="7" xfId="3" applyNumberFormat="1" applyFont="1" applyFill="1" applyBorder="1" applyAlignment="1">
      <alignment horizontal="center" vertical="center"/>
    </xf>
    <xf numFmtId="1" fontId="8" fillId="6" borderId="18" xfId="3" applyNumberFormat="1" applyFont="1" applyFill="1" applyBorder="1" applyAlignment="1">
      <alignment horizontal="center" vertical="center"/>
    </xf>
    <xf numFmtId="0" fontId="15" fillId="0" borderId="26"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7" xfId="0" applyFont="1" applyBorder="1" applyAlignment="1">
      <alignment horizontal="center" vertical="center" wrapText="1"/>
    </xf>
    <xf numFmtId="0" fontId="16" fillId="0" borderId="31" xfId="0" applyFont="1" applyBorder="1" applyAlignment="1">
      <alignment horizontal="center" vertical="center" wrapText="1"/>
    </xf>
    <xf numFmtId="2" fontId="16" fillId="0" borderId="31" xfId="0" applyNumberFormat="1" applyFont="1" applyBorder="1" applyAlignment="1">
      <alignment horizontal="center" vertical="center" wrapText="1"/>
    </xf>
    <xf numFmtId="2" fontId="16" fillId="0" borderId="32" xfId="0" applyNumberFormat="1" applyFont="1" applyBorder="1" applyAlignment="1">
      <alignment horizontal="center" vertical="center" wrapText="1"/>
    </xf>
    <xf numFmtId="0" fontId="8" fillId="6" borderId="33" xfId="1" applyFont="1" applyBorder="1" applyAlignment="1">
      <alignment horizontal="center" vertical="center" wrapText="1"/>
    </xf>
    <xf numFmtId="172" fontId="8" fillId="6" borderId="34" xfId="1" applyNumberFormat="1" applyFont="1" applyBorder="1" applyAlignment="1">
      <alignment horizontal="center" vertical="center"/>
    </xf>
    <xf numFmtId="171" fontId="8" fillId="6" borderId="34" xfId="3" applyNumberFormat="1" applyFont="1" applyFill="1" applyBorder="1" applyAlignment="1">
      <alignment horizontal="center" vertical="center"/>
    </xf>
    <xf numFmtId="171" fontId="8" fillId="6" borderId="7" xfId="3" applyNumberFormat="1" applyFont="1" applyFill="1" applyBorder="1" applyAlignment="1">
      <alignment horizontal="center" vertical="center"/>
    </xf>
    <xf numFmtId="171" fontId="8" fillId="6" borderId="18" xfId="3" applyNumberFormat="1" applyFont="1" applyFill="1" applyBorder="1" applyAlignment="1">
      <alignment horizontal="center" vertical="center"/>
    </xf>
    <xf numFmtId="4" fontId="16" fillId="0" borderId="27" xfId="0" applyNumberFormat="1" applyFont="1" applyBorder="1" applyAlignment="1">
      <alignment horizontal="center" vertical="center" wrapText="1"/>
    </xf>
    <xf numFmtId="4" fontId="16" fillId="0" borderId="32" xfId="0" applyNumberFormat="1" applyFont="1" applyBorder="1" applyAlignment="1">
      <alignment horizontal="center" vertical="center" wrapText="1"/>
    </xf>
    <xf numFmtId="10" fontId="8" fillId="6" borderId="18" xfId="4" applyNumberFormat="1" applyFont="1" applyFill="1" applyBorder="1" applyAlignment="1">
      <alignment horizontal="center" vertical="center"/>
    </xf>
    <xf numFmtId="0" fontId="8" fillId="6" borderId="30" xfId="1" applyFont="1" applyBorder="1" applyAlignment="1">
      <alignment horizontal="center" vertical="center"/>
    </xf>
    <xf numFmtId="0" fontId="8" fillId="6" borderId="31" xfId="1" applyFont="1" applyBorder="1" applyAlignment="1">
      <alignment horizontal="center" vertical="center"/>
    </xf>
    <xf numFmtId="171" fontId="12" fillId="6" borderId="7" xfId="3" applyNumberFormat="1" applyFont="1" applyFill="1" applyBorder="1" applyAlignment="1">
      <alignment horizontal="center" vertical="center"/>
    </xf>
    <xf numFmtId="171" fontId="12" fillId="6" borderId="28" xfId="3" applyNumberFormat="1" applyFont="1" applyFill="1" applyBorder="1" applyAlignment="1">
      <alignment vertical="center"/>
    </xf>
    <xf numFmtId="171" fontId="12" fillId="6" borderId="35" xfId="3" applyNumberFormat="1" applyFont="1" applyFill="1" applyBorder="1" applyAlignment="1">
      <alignment horizontal="center" vertical="center"/>
    </xf>
    <xf numFmtId="0" fontId="8" fillId="0" borderId="17" xfId="0" applyFont="1" applyBorder="1" applyAlignment="1">
      <alignment horizontal="center" vertical="center"/>
    </xf>
    <xf numFmtId="0" fontId="8" fillId="0" borderId="7" xfId="0" applyFont="1" applyBorder="1" applyAlignment="1">
      <alignment horizontal="center" vertical="center"/>
    </xf>
    <xf numFmtId="4" fontId="8" fillId="0" borderId="7" xfId="0" applyNumberFormat="1" applyFont="1" applyBorder="1" applyAlignment="1">
      <alignment horizontal="center" vertical="center"/>
    </xf>
    <xf numFmtId="0" fontId="8" fillId="6" borderId="17" xfId="1" applyFont="1" applyBorder="1" applyAlignment="1">
      <alignment horizontal="center" vertical="center" wrapText="1"/>
    </xf>
    <xf numFmtId="4" fontId="15" fillId="0" borderId="17" xfId="0" applyNumberFormat="1" applyFont="1" applyBorder="1" applyAlignment="1">
      <alignment horizontal="center" vertical="center" wrapText="1"/>
    </xf>
    <xf numFmtId="4" fontId="15" fillId="0" borderId="7" xfId="0" applyNumberFormat="1" applyFont="1" applyBorder="1" applyAlignment="1">
      <alignment horizontal="center" vertical="center" wrapText="1"/>
    </xf>
    <xf numFmtId="0" fontId="14" fillId="0" borderId="7" xfId="0" applyFont="1" applyBorder="1" applyAlignment="1">
      <alignment horizontal="center" vertical="center"/>
    </xf>
    <xf numFmtId="0" fontId="17" fillId="0" borderId="7" xfId="0" applyFont="1" applyBorder="1" applyAlignment="1">
      <alignment horizontal="center" vertical="center"/>
    </xf>
    <xf numFmtId="0" fontId="14" fillId="0" borderId="17" xfId="0" applyFont="1" applyBorder="1" applyAlignment="1">
      <alignment horizontal="center" vertical="center"/>
    </xf>
    <xf numFmtId="0" fontId="8" fillId="0" borderId="19" xfId="0" applyFont="1" applyBorder="1" applyAlignment="1">
      <alignment horizontal="center" vertical="center"/>
    </xf>
    <xf numFmtId="0" fontId="8" fillId="0" borderId="20" xfId="0" applyFont="1" applyBorder="1" applyAlignment="1">
      <alignment horizontal="center" vertical="center"/>
    </xf>
    <xf numFmtId="164" fontId="8" fillId="6" borderId="20" xfId="3" applyFont="1" applyFill="1" applyBorder="1" applyAlignment="1">
      <alignment horizontal="center" vertical="center"/>
    </xf>
    <xf numFmtId="4" fontId="8" fillId="0" borderId="20" xfId="0" applyNumberFormat="1" applyFont="1" applyBorder="1" applyAlignment="1">
      <alignment horizontal="center" vertical="center"/>
    </xf>
    <xf numFmtId="4" fontId="8" fillId="0" borderId="21" xfId="0" applyNumberFormat="1" applyFont="1" applyBorder="1" applyAlignment="1">
      <alignment horizontal="center" vertical="center"/>
    </xf>
    <xf numFmtId="4" fontId="8" fillId="6" borderId="7" xfId="1" applyNumberFormat="1" applyFont="1" applyAlignment="1">
      <alignment horizontal="center" vertical="center"/>
    </xf>
    <xf numFmtId="0" fontId="8" fillId="6" borderId="7" xfId="1" applyFont="1" applyAlignment="1">
      <alignment horizontal="center" vertical="center"/>
    </xf>
    <xf numFmtId="173" fontId="8" fillId="6" borderId="7" xfId="1" applyNumberFormat="1" applyFont="1" applyAlignment="1">
      <alignment horizontal="center" vertical="center"/>
    </xf>
    <xf numFmtId="1" fontId="8" fillId="6" borderId="7" xfId="1" applyNumberFormat="1" applyFont="1" applyAlignment="1">
      <alignment horizontal="center" vertical="center"/>
    </xf>
    <xf numFmtId="172" fontId="8" fillId="6" borderId="7" xfId="1" applyNumberFormat="1" applyFont="1" applyAlignment="1">
      <alignment horizontal="center" vertical="center"/>
    </xf>
    <xf numFmtId="0" fontId="8" fillId="6" borderId="7" xfId="1" applyFont="1" applyAlignment="1">
      <alignment horizontal="center" vertical="center" wrapText="1"/>
    </xf>
    <xf numFmtId="2" fontId="8" fillId="6" borderId="7" xfId="1" applyNumberFormat="1" applyFont="1" applyAlignment="1">
      <alignment horizontal="center" vertical="center"/>
    </xf>
    <xf numFmtId="0" fontId="0" fillId="0" borderId="17" xfId="0" applyBorder="1"/>
    <xf numFmtId="0" fontId="12" fillId="6" borderId="7" xfId="6" applyFont="1" applyAlignment="1">
      <alignment horizontal="right"/>
    </xf>
    <xf numFmtId="0" fontId="12" fillId="0" borderId="7" xfId="0" applyFont="1" applyBorder="1" applyAlignment="1">
      <alignment horizontal="right"/>
    </xf>
    <xf numFmtId="0" fontId="0" fillId="0" borderId="14" xfId="0" applyBorder="1"/>
    <xf numFmtId="0" fontId="1" fillId="0" borderId="45" xfId="0" applyFont="1" applyBorder="1" applyAlignment="1">
      <alignment horizontal="center" vertical="center" wrapText="1"/>
    </xf>
    <xf numFmtId="0" fontId="1" fillId="6" borderId="46" xfId="0" applyFont="1" applyFill="1" applyBorder="1" applyAlignment="1">
      <alignment horizontal="center" vertical="center" wrapText="1"/>
    </xf>
    <xf numFmtId="0" fontId="4" fillId="6" borderId="47" xfId="0" applyFont="1" applyFill="1" applyBorder="1" applyAlignment="1">
      <alignment horizontal="right" vertical="top" wrapText="1"/>
    </xf>
    <xf numFmtId="0" fontId="1" fillId="6" borderId="48" xfId="0" applyFont="1" applyFill="1" applyBorder="1" applyAlignment="1">
      <alignment horizontal="right" vertical="top" wrapText="1"/>
    </xf>
    <xf numFmtId="166" fontId="4" fillId="6" borderId="47" xfId="0" applyNumberFormat="1" applyFont="1" applyFill="1" applyBorder="1" applyAlignment="1">
      <alignment horizontal="right" vertical="top" wrapText="1"/>
    </xf>
    <xf numFmtId="0" fontId="1" fillId="6" borderId="49" xfId="0" applyFont="1" applyFill="1" applyBorder="1" applyAlignment="1">
      <alignment horizontal="right" vertical="top" wrapText="1"/>
    </xf>
    <xf numFmtId="0" fontId="0" fillId="0" borderId="50" xfId="0" applyBorder="1"/>
    <xf numFmtId="0" fontId="0" fillId="0" borderId="51" xfId="0" applyBorder="1"/>
    <xf numFmtId="0" fontId="20" fillId="0" borderId="50" xfId="0" applyFont="1" applyBorder="1" applyAlignment="1">
      <alignment horizontal="justify" vertical="center"/>
    </xf>
    <xf numFmtId="0" fontId="20" fillId="0" borderId="18" xfId="0" applyFont="1" applyBorder="1" applyAlignment="1">
      <alignment horizontal="justify" vertical="center"/>
    </xf>
    <xf numFmtId="0" fontId="20" fillId="0" borderId="22" xfId="0" applyFont="1" applyBorder="1" applyAlignment="1">
      <alignment horizontal="justify" vertical="center"/>
    </xf>
    <xf numFmtId="0" fontId="21" fillId="0" borderId="22" xfId="0" applyFont="1" applyBorder="1" applyAlignment="1">
      <alignment vertical="center"/>
    </xf>
    <xf numFmtId="10" fontId="22" fillId="0" borderId="22" xfId="0" applyNumberFormat="1" applyFont="1" applyBorder="1" applyAlignment="1">
      <alignment horizontal="left"/>
    </xf>
    <xf numFmtId="167" fontId="23" fillId="0" borderId="22" xfId="0" applyNumberFormat="1" applyFont="1" applyBorder="1" applyAlignment="1">
      <alignment horizontal="justify" vertical="center"/>
    </xf>
    <xf numFmtId="167" fontId="20" fillId="0" borderId="22" xfId="0" applyNumberFormat="1" applyFont="1" applyBorder="1" applyAlignment="1">
      <alignment horizontal="justify" vertical="center"/>
    </xf>
    <xf numFmtId="15" fontId="24" fillId="0" borderId="22" xfId="0" applyNumberFormat="1" applyFont="1" applyBorder="1" applyAlignment="1">
      <alignment horizontal="justify" vertical="center"/>
    </xf>
    <xf numFmtId="0" fontId="20" fillId="0" borderId="51" xfId="0" applyFont="1" applyBorder="1" applyAlignment="1">
      <alignment horizontal="justify" vertical="center"/>
    </xf>
    <xf numFmtId="0" fontId="20" fillId="0" borderId="21" xfId="0" applyFont="1" applyBorder="1" applyAlignment="1">
      <alignment horizontal="justify" vertical="center"/>
    </xf>
    <xf numFmtId="0" fontId="21" fillId="0" borderId="21" xfId="0" applyFont="1" applyBorder="1" applyAlignment="1">
      <alignment vertical="center"/>
    </xf>
    <xf numFmtId="0" fontId="21" fillId="0" borderId="51" xfId="0" applyFont="1" applyBorder="1" applyAlignment="1">
      <alignment vertical="center"/>
    </xf>
    <xf numFmtId="174" fontId="20" fillId="6" borderId="21" xfId="4" applyNumberFormat="1" applyFont="1" applyBorder="1" applyAlignment="1">
      <alignment horizontal="justify" vertical="center"/>
    </xf>
    <xf numFmtId="167" fontId="23" fillId="0" borderId="21" xfId="0" applyNumberFormat="1" applyFont="1" applyBorder="1" applyAlignment="1">
      <alignment horizontal="justify" vertical="center"/>
    </xf>
    <xf numFmtId="167" fontId="20" fillId="0" borderId="21" xfId="0" applyNumberFormat="1" applyFont="1" applyBorder="1" applyAlignment="1">
      <alignment horizontal="justify" vertical="center"/>
    </xf>
    <xf numFmtId="15" fontId="24" fillId="0" borderId="21" xfId="0" applyNumberFormat="1" applyFont="1" applyBorder="1" applyAlignment="1">
      <alignment horizontal="justify" vertical="center"/>
    </xf>
    <xf numFmtId="0" fontId="19" fillId="0" borderId="52" xfId="0" applyFont="1" applyBorder="1" applyAlignment="1">
      <alignment horizontal="center" vertical="center"/>
    </xf>
    <xf numFmtId="0" fontId="19" fillId="0" borderId="53" xfId="0" applyFont="1" applyBorder="1" applyAlignment="1">
      <alignment horizontal="center" vertical="center"/>
    </xf>
    <xf numFmtId="0" fontId="11" fillId="6" borderId="40" xfId="1" applyFont="1" applyBorder="1" applyAlignment="1">
      <alignment horizontal="center" vertical="center"/>
    </xf>
    <xf numFmtId="0" fontId="11" fillId="6" borderId="41" xfId="1" applyFont="1" applyBorder="1" applyAlignment="1">
      <alignment horizontal="center" vertical="center"/>
    </xf>
    <xf numFmtId="0" fontId="11" fillId="6" borderId="42" xfId="1" applyFont="1" applyBorder="1" applyAlignment="1">
      <alignment horizontal="center" vertical="center"/>
    </xf>
    <xf numFmtId="0" fontId="18" fillId="0" borderId="40" xfId="0" applyFont="1" applyBorder="1" applyAlignment="1">
      <alignment horizontal="center" vertical="center"/>
    </xf>
    <xf numFmtId="0" fontId="18" fillId="0" borderId="41" xfId="0" applyFont="1" applyBorder="1" applyAlignment="1">
      <alignment horizontal="center" vertical="center"/>
    </xf>
    <xf numFmtId="0" fontId="18" fillId="0" borderId="42" xfId="0" applyFont="1" applyBorder="1" applyAlignment="1">
      <alignment horizontal="center" vertical="center"/>
    </xf>
    <xf numFmtId="0" fontId="11" fillId="6" borderId="38" xfId="1" applyFont="1" applyBorder="1" applyAlignment="1">
      <alignment horizontal="center" vertical="center" wrapText="1"/>
    </xf>
    <xf numFmtId="0" fontId="11" fillId="6" borderId="39" xfId="1" applyFont="1" applyBorder="1" applyAlignment="1">
      <alignment horizontal="center" vertical="center" wrapText="1"/>
    </xf>
    <xf numFmtId="171" fontId="8" fillId="6" borderId="38" xfId="3" applyNumberFormat="1" applyFont="1" applyFill="1" applyBorder="1" applyAlignment="1">
      <alignment horizontal="center" vertical="center"/>
    </xf>
    <xf numFmtId="171" fontId="8" fillId="6" borderId="39" xfId="3" applyNumberFormat="1" applyFont="1" applyFill="1" applyBorder="1" applyAlignment="1">
      <alignment horizontal="center" vertical="center"/>
    </xf>
    <xf numFmtId="171" fontId="8" fillId="6" borderId="31" xfId="3" applyNumberFormat="1" applyFont="1" applyFill="1" applyBorder="1" applyAlignment="1">
      <alignment horizontal="center" vertical="center"/>
    </xf>
    <xf numFmtId="171" fontId="8" fillId="6" borderId="32" xfId="3" applyNumberFormat="1" applyFont="1" applyFill="1" applyBorder="1" applyAlignment="1">
      <alignment horizontal="center" vertical="center"/>
    </xf>
    <xf numFmtId="171" fontId="8" fillId="6" borderId="28" xfId="3" applyNumberFormat="1" applyFont="1" applyFill="1" applyBorder="1" applyAlignment="1">
      <alignment horizontal="center" vertical="center"/>
    </xf>
    <xf numFmtId="171" fontId="8" fillId="6" borderId="29" xfId="3" applyNumberFormat="1" applyFont="1" applyFill="1" applyBorder="1" applyAlignment="1">
      <alignment horizontal="center" vertical="center"/>
    </xf>
    <xf numFmtId="171" fontId="8" fillId="6" borderId="35" xfId="3" applyNumberFormat="1" applyFont="1" applyFill="1" applyBorder="1" applyAlignment="1">
      <alignment horizontal="center" vertical="center"/>
    </xf>
    <xf numFmtId="0" fontId="11" fillId="6" borderId="23" xfId="1" applyFont="1" applyBorder="1" applyAlignment="1">
      <alignment horizontal="center" vertical="center" wrapText="1"/>
    </xf>
    <xf numFmtId="0" fontId="11" fillId="6" borderId="24" xfId="1" applyFont="1" applyBorder="1" applyAlignment="1">
      <alignment horizontal="center" vertical="center" wrapText="1"/>
    </xf>
    <xf numFmtId="0" fontId="11" fillId="6" borderId="25" xfId="1" applyFont="1" applyBorder="1" applyAlignment="1">
      <alignment horizontal="center" vertical="center" wrapText="1"/>
    </xf>
    <xf numFmtId="0" fontId="11" fillId="6" borderId="22" xfId="1" applyFont="1" applyBorder="1" applyAlignment="1">
      <alignment horizontal="center" vertical="center" wrapText="1"/>
    </xf>
    <xf numFmtId="0" fontId="11" fillId="6" borderId="27" xfId="1" applyFont="1" applyBorder="1" applyAlignment="1">
      <alignment horizontal="center" vertical="center" wrapText="1"/>
    </xf>
    <xf numFmtId="0" fontId="11" fillId="6" borderId="40" xfId="1" applyFont="1" applyBorder="1" applyAlignment="1">
      <alignment horizontal="center" vertical="center" wrapText="1"/>
    </xf>
    <xf numFmtId="0" fontId="11" fillId="6" borderId="41" xfId="1" applyFont="1" applyBorder="1" applyAlignment="1">
      <alignment horizontal="center" vertical="center" wrapText="1"/>
    </xf>
    <xf numFmtId="0" fontId="11" fillId="6" borderId="42" xfId="1" applyFont="1" applyBorder="1" applyAlignment="1">
      <alignment horizontal="center" vertical="center" wrapText="1"/>
    </xf>
    <xf numFmtId="0" fontId="11" fillId="0" borderId="40" xfId="0" applyFont="1" applyBorder="1" applyAlignment="1">
      <alignment horizontal="center" vertical="center"/>
    </xf>
    <xf numFmtId="0" fontId="11" fillId="0" borderId="41" xfId="0" applyFont="1" applyBorder="1" applyAlignment="1">
      <alignment horizontal="center" vertical="center"/>
    </xf>
    <xf numFmtId="0" fontId="11" fillId="0" borderId="42" xfId="0" applyFont="1" applyBorder="1" applyAlignment="1">
      <alignment horizontal="center" vertical="center"/>
    </xf>
    <xf numFmtId="171" fontId="8" fillId="6" borderId="36" xfId="3" applyNumberFormat="1" applyFont="1" applyFill="1" applyBorder="1" applyAlignment="1">
      <alignment horizontal="center" vertical="center"/>
    </xf>
    <xf numFmtId="171" fontId="8" fillId="6" borderId="37" xfId="3" applyNumberFormat="1" applyFont="1" applyFill="1" applyBorder="1" applyAlignment="1">
      <alignment horizontal="center" vertical="center"/>
    </xf>
    <xf numFmtId="171" fontId="8" fillId="6" borderId="43" xfId="3" applyNumberFormat="1" applyFont="1" applyFill="1" applyBorder="1" applyAlignment="1">
      <alignment horizontal="center" vertical="center"/>
    </xf>
    <xf numFmtId="171" fontId="8" fillId="6" borderId="44" xfId="3" applyNumberFormat="1" applyFont="1" applyFill="1" applyBorder="1" applyAlignment="1">
      <alignment horizontal="center" vertical="center"/>
    </xf>
    <xf numFmtId="0" fontId="7" fillId="6" borderId="0" xfId="0" applyFont="1" applyFill="1" applyAlignment="1" applyProtection="1">
      <alignment wrapText="1"/>
      <protection locked="0"/>
    </xf>
    <xf numFmtId="0" fontId="7" fillId="0" borderId="0" xfId="0" applyFont="1"/>
    <xf numFmtId="0" fontId="26" fillId="6" borderId="7" xfId="8" applyNumberFormat="1" applyFont="1" applyFill="1" applyBorder="1" applyAlignment="1"/>
    <xf numFmtId="0" fontId="27" fillId="6" borderId="7" xfId="9" applyFont="1" applyAlignment="1">
      <alignment vertical="center" wrapText="1"/>
    </xf>
    <xf numFmtId="0" fontId="6" fillId="6" borderId="7" xfId="10"/>
    <xf numFmtId="0" fontId="27" fillId="6" borderId="54" xfId="9" applyFont="1" applyBorder="1" applyAlignment="1">
      <alignment vertical="center" wrapText="1"/>
    </xf>
    <xf numFmtId="0" fontId="6" fillId="6" borderId="55" xfId="10" applyBorder="1" applyAlignment="1">
      <alignment horizontal="center"/>
    </xf>
    <xf numFmtId="0" fontId="6" fillId="6" borderId="16" xfId="10" applyBorder="1" applyAlignment="1">
      <alignment horizontal="center"/>
    </xf>
    <xf numFmtId="0" fontId="25" fillId="6" borderId="14" xfId="10" applyFont="1" applyBorder="1" applyAlignment="1">
      <alignment horizontal="center"/>
    </xf>
    <xf numFmtId="0" fontId="6" fillId="6" borderId="15" xfId="10" applyBorder="1" applyAlignment="1">
      <alignment horizontal="center"/>
    </xf>
    <xf numFmtId="0" fontId="27" fillId="6" borderId="56" xfId="9" applyFont="1" applyBorder="1" applyAlignment="1">
      <alignment vertical="top" wrapText="1"/>
    </xf>
    <xf numFmtId="0" fontId="6" fillId="6" borderId="57" xfId="10" applyBorder="1" applyAlignment="1">
      <alignment horizontal="center"/>
    </xf>
    <xf numFmtId="0" fontId="6" fillId="6" borderId="58" xfId="10" applyBorder="1" applyAlignment="1">
      <alignment horizontal="center"/>
    </xf>
    <xf numFmtId="0" fontId="6" fillId="6" borderId="19" xfId="10" applyBorder="1" applyAlignment="1">
      <alignment horizontal="center"/>
    </xf>
    <xf numFmtId="0" fontId="6" fillId="6" borderId="20" xfId="10" applyBorder="1" applyAlignment="1">
      <alignment horizontal="center"/>
    </xf>
    <xf numFmtId="0" fontId="6" fillId="6" borderId="21" xfId="10" applyBorder="1" applyAlignment="1">
      <alignment horizontal="center"/>
    </xf>
    <xf numFmtId="0" fontId="27" fillId="7" borderId="59" xfId="9" applyFont="1" applyFill="1" applyBorder="1" applyAlignment="1">
      <alignment vertical="center" wrapText="1"/>
    </xf>
    <xf numFmtId="0" fontId="28" fillId="0" borderId="0" xfId="0" applyFont="1" applyAlignment="1">
      <alignment horizontal="center" vertical="center" wrapText="1"/>
    </xf>
    <xf numFmtId="0" fontId="1" fillId="0" borderId="0" xfId="0" applyFont="1" applyAlignment="1">
      <alignment horizontal="left" vertical="top"/>
    </xf>
    <xf numFmtId="0" fontId="1" fillId="6" borderId="7" xfId="7" applyFont="1" applyAlignment="1">
      <alignment horizontal="left" vertical="top" wrapText="1"/>
    </xf>
    <xf numFmtId="0" fontId="6" fillId="6" borderId="7" xfId="11"/>
    <xf numFmtId="2" fontId="6" fillId="6" borderId="7" xfId="6" applyNumberFormat="1"/>
    <xf numFmtId="0" fontId="6" fillId="6" borderId="55" xfId="11" applyBorder="1" applyAlignment="1">
      <alignment horizontal="center"/>
    </xf>
    <xf numFmtId="0" fontId="6" fillId="6" borderId="16" xfId="11" applyBorder="1" applyAlignment="1">
      <alignment horizontal="center"/>
    </xf>
    <xf numFmtId="0" fontId="25" fillId="6" borderId="14" xfId="11" applyFont="1" applyBorder="1" applyAlignment="1">
      <alignment horizontal="center"/>
    </xf>
    <xf numFmtId="0" fontId="6" fillId="6" borderId="15" xfId="11" applyBorder="1" applyAlignment="1">
      <alignment horizontal="center"/>
    </xf>
    <xf numFmtId="0" fontId="27" fillId="6" borderId="60" xfId="12" applyFont="1" applyBorder="1" applyAlignment="1">
      <alignment vertical="top" wrapText="1"/>
    </xf>
    <xf numFmtId="0" fontId="6" fillId="6" borderId="57" xfId="11" applyBorder="1" applyAlignment="1">
      <alignment horizontal="center"/>
    </xf>
    <xf numFmtId="0" fontId="6" fillId="6" borderId="58" xfId="11" applyBorder="1" applyAlignment="1">
      <alignment horizontal="center"/>
    </xf>
    <xf numFmtId="0" fontId="6" fillId="6" borderId="19" xfId="11" applyBorder="1" applyAlignment="1">
      <alignment horizontal="center"/>
    </xf>
    <xf numFmtId="0" fontId="6" fillId="6" borderId="20" xfId="11" applyBorder="1" applyAlignment="1">
      <alignment horizontal="center"/>
    </xf>
    <xf numFmtId="0" fontId="6" fillId="6" borderId="21" xfId="11" applyBorder="1" applyAlignment="1">
      <alignment horizontal="center"/>
    </xf>
    <xf numFmtId="0" fontId="6" fillId="6" borderId="7" xfId="13"/>
    <xf numFmtId="0" fontId="0" fillId="6" borderId="7" xfId="0" applyFill="1" applyBorder="1" applyAlignment="1" applyProtection="1">
      <alignment wrapText="1"/>
      <protection locked="0"/>
    </xf>
    <xf numFmtId="0" fontId="6" fillId="6" borderId="23" xfId="14" applyBorder="1"/>
    <xf numFmtId="0" fontId="6" fillId="6" borderId="55" xfId="13" applyBorder="1" applyAlignment="1">
      <alignment horizontal="center"/>
    </xf>
    <xf numFmtId="0" fontId="6" fillId="6" borderId="15" xfId="13" applyBorder="1" applyAlignment="1">
      <alignment horizontal="center"/>
    </xf>
    <xf numFmtId="0" fontId="29" fillId="6" borderId="14" xfId="13" applyFont="1" applyBorder="1" applyAlignment="1">
      <alignment horizontal="center"/>
    </xf>
    <xf numFmtId="0" fontId="6" fillId="6" borderId="16" xfId="13" applyBorder="1" applyAlignment="1">
      <alignment horizontal="center"/>
    </xf>
    <xf numFmtId="0" fontId="27" fillId="6" borderId="30" xfId="15" applyFont="1" applyBorder="1" applyAlignment="1">
      <alignment vertical="top" wrapText="1"/>
    </xf>
    <xf numFmtId="0" fontId="6" fillId="6" borderId="61" xfId="13" applyBorder="1" applyAlignment="1">
      <alignment horizontal="center"/>
    </xf>
    <xf numFmtId="0" fontId="6" fillId="6" borderId="20" xfId="13" applyBorder="1" applyAlignment="1">
      <alignment horizontal="center"/>
    </xf>
    <xf numFmtId="0" fontId="6" fillId="6" borderId="19" xfId="13" applyBorder="1" applyAlignment="1">
      <alignment horizontal="center"/>
    </xf>
    <xf numFmtId="0" fontId="6" fillId="6" borderId="21" xfId="13" applyBorder="1" applyAlignment="1">
      <alignment horizontal="center"/>
    </xf>
    <xf numFmtId="0" fontId="27" fillId="7" borderId="7" xfId="15" applyFont="1" applyFill="1" applyAlignment="1">
      <alignment vertical="center"/>
    </xf>
    <xf numFmtId="0" fontId="6" fillId="6" borderId="7" xfId="16"/>
    <xf numFmtId="0" fontId="6" fillId="6" borderId="55" xfId="16" applyBorder="1" applyAlignment="1">
      <alignment horizontal="center"/>
    </xf>
    <xf numFmtId="0" fontId="6" fillId="6" borderId="15" xfId="16" applyBorder="1" applyAlignment="1">
      <alignment horizontal="center"/>
    </xf>
    <xf numFmtId="0" fontId="29" fillId="6" borderId="14" xfId="16" applyFont="1" applyBorder="1" applyAlignment="1">
      <alignment horizontal="center" wrapText="1"/>
    </xf>
    <xf numFmtId="0" fontId="6" fillId="6" borderId="16" xfId="16" applyBorder="1" applyAlignment="1">
      <alignment horizontal="center"/>
    </xf>
    <xf numFmtId="0" fontId="27" fillId="6" borderId="60" xfId="15" applyFont="1" applyBorder="1" applyAlignment="1">
      <alignment vertical="top" wrapText="1"/>
    </xf>
    <xf numFmtId="0" fontId="6" fillId="6" borderId="61" xfId="16" applyBorder="1" applyAlignment="1">
      <alignment horizontal="center"/>
    </xf>
    <xf numFmtId="0" fontId="6" fillId="6" borderId="20" xfId="16" applyBorder="1" applyAlignment="1">
      <alignment horizontal="center"/>
    </xf>
    <xf numFmtId="0" fontId="6" fillId="6" borderId="19" xfId="16" applyBorder="1" applyAlignment="1">
      <alignment horizontal="center"/>
    </xf>
    <xf numFmtId="0" fontId="6" fillId="6" borderId="21" xfId="16" applyBorder="1" applyAlignment="1">
      <alignment horizontal="center"/>
    </xf>
    <xf numFmtId="0" fontId="27" fillId="7" borderId="7" xfId="15" applyFont="1" applyFill="1" applyAlignment="1">
      <alignment vertical="center" wrapText="1"/>
    </xf>
    <xf numFmtId="0" fontId="1" fillId="6" borderId="7" xfId="0" applyFont="1" applyFill="1" applyBorder="1" applyAlignment="1">
      <alignment horizontal="left" vertical="top" wrapText="1"/>
    </xf>
    <xf numFmtId="0" fontId="30" fillId="6" borderId="7" xfId="15" applyFont="1" applyAlignment="1">
      <alignment vertical="center"/>
    </xf>
    <xf numFmtId="0" fontId="30" fillId="6" borderId="7" xfId="15" applyFont="1" applyAlignment="1">
      <alignment vertical="center" wrapText="1"/>
    </xf>
    <xf numFmtId="0" fontId="27" fillId="6" borderId="7" xfId="15" applyFont="1" applyAlignment="1">
      <alignment vertical="center" wrapText="1"/>
    </xf>
    <xf numFmtId="0" fontId="6" fillId="6" borderId="7" xfId="15"/>
    <xf numFmtId="0" fontId="30" fillId="6" borderId="20" xfId="15" applyFont="1" applyBorder="1" applyAlignment="1">
      <alignment vertical="center" wrapText="1"/>
    </xf>
    <xf numFmtId="0" fontId="27" fillId="6" borderId="54" xfId="15" applyFont="1" applyBorder="1" applyAlignment="1">
      <alignment vertical="center" wrapText="1"/>
    </xf>
    <xf numFmtId="0" fontId="31" fillId="6" borderId="55" xfId="15" applyFont="1" applyBorder="1" applyAlignment="1">
      <alignment vertical="center" wrapText="1"/>
    </xf>
    <xf numFmtId="0" fontId="31" fillId="6" borderId="62" xfId="15" applyFont="1" applyBorder="1" applyAlignment="1">
      <alignment vertical="center" wrapText="1"/>
    </xf>
    <xf numFmtId="0" fontId="32" fillId="6" borderId="14" xfId="16" applyFont="1" applyBorder="1" applyAlignment="1">
      <alignment horizontal="center"/>
    </xf>
    <xf numFmtId="0" fontId="31" fillId="6" borderId="57" xfId="15" applyFont="1" applyBorder="1" applyAlignment="1">
      <alignment vertical="center" wrapText="1"/>
    </xf>
    <xf numFmtId="0" fontId="31" fillId="6" borderId="63" xfId="15" applyFont="1" applyBorder="1" applyAlignment="1">
      <alignment vertical="center" wrapText="1"/>
    </xf>
    <xf numFmtId="0" fontId="27" fillId="7" borderId="59" xfId="15" applyFont="1" applyFill="1" applyBorder="1" applyAlignment="1">
      <alignment vertical="center" wrapText="1"/>
    </xf>
    <xf numFmtId="0" fontId="6" fillId="6" borderId="7" xfId="17"/>
    <xf numFmtId="0" fontId="6" fillId="6" borderId="55" xfId="17" applyBorder="1" applyAlignment="1">
      <alignment horizontal="center"/>
    </xf>
    <xf numFmtId="0" fontId="6" fillId="6" borderId="15" xfId="17" applyBorder="1" applyAlignment="1">
      <alignment horizontal="center"/>
    </xf>
    <xf numFmtId="0" fontId="29" fillId="6" borderId="14" xfId="13" applyFont="1" applyBorder="1" applyAlignment="1">
      <alignment horizontal="center" wrapText="1"/>
    </xf>
    <xf numFmtId="0" fontId="6" fillId="6" borderId="61" xfId="17" applyBorder="1" applyAlignment="1">
      <alignment horizontal="center"/>
    </xf>
    <xf numFmtId="0" fontId="6" fillId="6" borderId="20" xfId="17" applyBorder="1" applyAlignment="1">
      <alignment horizontal="center"/>
    </xf>
    <xf numFmtId="0" fontId="6" fillId="6" borderId="16" xfId="17" applyBorder="1" applyAlignment="1">
      <alignment horizontal="center"/>
    </xf>
    <xf numFmtId="0" fontId="25" fillId="6" borderId="14" xfId="17" applyFont="1" applyBorder="1" applyAlignment="1">
      <alignment horizontal="center" wrapText="1"/>
    </xf>
    <xf numFmtId="0" fontId="6" fillId="6" borderId="21" xfId="17" applyBorder="1" applyAlignment="1">
      <alignment horizontal="center"/>
    </xf>
    <xf numFmtId="0" fontId="6" fillId="6" borderId="19" xfId="17" applyBorder="1" applyAlignment="1">
      <alignment horizontal="center"/>
    </xf>
    <xf numFmtId="0" fontId="6" fillId="6" borderId="7" xfId="1" applyAlignment="1" applyProtection="1">
      <alignment wrapText="1"/>
      <protection locked="0"/>
    </xf>
    <xf numFmtId="0" fontId="6" fillId="6" borderId="7" xfId="1"/>
    <xf numFmtId="0" fontId="34" fillId="0" borderId="64" xfId="0" applyFont="1" applyBorder="1"/>
    <xf numFmtId="0" fontId="6" fillId="6" borderId="15" xfId="17" applyBorder="1" applyAlignment="1">
      <alignment horizontal="center" wrapText="1"/>
    </xf>
    <xf numFmtId="0" fontId="6" fillId="6" borderId="16" xfId="17" applyBorder="1" applyAlignment="1">
      <alignment horizontal="center" wrapText="1"/>
    </xf>
    <xf numFmtId="0" fontId="27" fillId="6" borderId="33" xfId="15" applyFont="1" applyBorder="1" applyAlignment="1">
      <alignment vertical="top" wrapText="1"/>
    </xf>
    <xf numFmtId="0" fontId="6" fillId="6" borderId="19" xfId="17" applyBorder="1" applyAlignment="1">
      <alignment horizontal="center" wrapText="1"/>
    </xf>
    <xf numFmtId="0" fontId="6" fillId="6" borderId="20" xfId="17" applyBorder="1" applyAlignment="1">
      <alignment horizontal="center" wrapText="1"/>
    </xf>
    <xf numFmtId="0" fontId="6" fillId="6" borderId="21" xfId="17" applyBorder="1" applyAlignment="1">
      <alignment horizontal="center" wrapText="1"/>
    </xf>
    <xf numFmtId="0" fontId="25" fillId="6" borderId="15" xfId="17" applyFont="1" applyBorder="1" applyAlignment="1">
      <alignment horizontal="center" wrapText="1"/>
    </xf>
    <xf numFmtId="0" fontId="25" fillId="6" borderId="16" xfId="17" applyFont="1" applyBorder="1" applyAlignment="1">
      <alignment horizontal="center" wrapText="1"/>
    </xf>
    <xf numFmtId="0" fontId="25" fillId="6" borderId="19" xfId="17" applyFont="1" applyBorder="1" applyAlignment="1">
      <alignment horizontal="center" wrapText="1"/>
    </xf>
    <xf numFmtId="0" fontId="25" fillId="6" borderId="20" xfId="17" applyFont="1" applyBorder="1" applyAlignment="1">
      <alignment horizontal="center" wrapText="1"/>
    </xf>
    <xf numFmtId="0" fontId="25" fillId="6" borderId="21" xfId="17" applyFont="1" applyBorder="1" applyAlignment="1">
      <alignment horizontal="center" wrapText="1"/>
    </xf>
    <xf numFmtId="0" fontId="1" fillId="6" borderId="7" xfId="18" applyFont="1" applyAlignment="1">
      <alignment horizontal="left" vertical="top" wrapText="1"/>
    </xf>
    <xf numFmtId="0" fontId="27" fillId="7" borderId="15" xfId="15" applyFont="1" applyFill="1" applyBorder="1" applyAlignment="1">
      <alignment horizontal="left" vertical="center" wrapText="1"/>
    </xf>
  </cellXfs>
  <cellStyles count="19">
    <cellStyle name="Comma 2" xfId="3" xr:uid="{5963C833-8BD5-4254-8880-2A210A402FAC}"/>
    <cellStyle name="Normal" xfId="0" builtinId="0"/>
    <cellStyle name="Normal 10" xfId="6" xr:uid="{088A0F43-C571-434E-9EEE-5B26F176BDA4}"/>
    <cellStyle name="Normal 11" xfId="18" xr:uid="{9BC165BE-8183-4843-837F-C8B9FA859CD2}"/>
    <cellStyle name="Normal 14" xfId="13" xr:uid="{9AD6397F-4E68-4FA8-9B39-553EAA8A58D9}"/>
    <cellStyle name="Normal 16" xfId="16" xr:uid="{297CBE98-AE79-40D1-8D09-5820C6000359}"/>
    <cellStyle name="Normal 18" xfId="17" xr:uid="{5D938647-793B-416B-81D0-F401CAD8EEA4}"/>
    <cellStyle name="Normal 19" xfId="11" xr:uid="{04C1B5D4-D76E-464A-8EFF-1E03E3C5B9BF}"/>
    <cellStyle name="Normal 2" xfId="1" xr:uid="{994103FE-22F6-42E0-8789-1B71274CBE78}"/>
    <cellStyle name="Normal 20" xfId="10" xr:uid="{55990749-3605-4061-BD86-7A514297BE26}"/>
    <cellStyle name="Normal 27" xfId="2" xr:uid="{B2123CC6-4EFC-4315-8788-74445AC02A08}"/>
    <cellStyle name="Normal 3 2" xfId="8" xr:uid="{1E485733-37EA-4157-B50E-154F88721258}"/>
    <cellStyle name="Normal 35" xfId="7" xr:uid="{0659D9E2-8643-4450-8541-4F38610BC6CC}"/>
    <cellStyle name="Normal 5" xfId="9" xr:uid="{4AB96C07-03E8-48F3-AB78-0EB16CC49C64}"/>
    <cellStyle name="Normal 6" xfId="12" xr:uid="{D771B8EB-8DF1-4F50-9E9C-33E82888A076}"/>
    <cellStyle name="Normal 7" xfId="15" xr:uid="{D2506781-BA8B-4370-B447-A9FE4FEDCB5F}"/>
    <cellStyle name="Normal 9" xfId="14" xr:uid="{2178591E-056B-43F5-BDC8-7B6A5D1E63D8}"/>
    <cellStyle name="Normal_Unaudited Half Yrly - MSIM Copy" xfId="5" xr:uid="{76070B73-07A7-4F00-A712-87BC66125CF4}"/>
    <cellStyle name="Percent 2" xfId="4" xr:uid="{5BFCDE50-0B2B-41C8-A33D-7078F159633E}"/>
  </cellStyles>
  <dxfs count="11">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3" Type="http://schemas.openxmlformats.org/officeDocument/2006/relationships/image" Target="../media/image9.emf"/><Relationship Id="rId2" Type="http://schemas.openxmlformats.org/officeDocument/2006/relationships/image" Target="../media/image8.png"/><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8.png"/></Relationships>
</file>

<file path=xl/drawings/_rels/drawing9.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10.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0.png"/></Relationships>
</file>

<file path=xl/drawings/_rels/drawing11.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1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3</xdr:col>
      <xdr:colOff>2209800</xdr:colOff>
      <xdr:row>129</xdr:row>
      <xdr:rowOff>165100</xdr:rowOff>
    </xdr:from>
    <xdr:to>
      <xdr:col>6</xdr:col>
      <xdr:colOff>1136650</xdr:colOff>
      <xdr:row>131</xdr:row>
      <xdr:rowOff>1981200</xdr:rowOff>
    </xdr:to>
    <xdr:pic>
      <xdr:nvPicPr>
        <xdr:cNvPr id="6" name="Picture 5">
          <a:extLst>
            <a:ext uri="{FF2B5EF4-FFF2-40B4-BE49-F238E27FC236}">
              <a16:creationId xmlns:a16="http://schemas.microsoft.com/office/drawing/2014/main" id="{59231C06-5B07-4A36-BCD5-CA886F6741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37600" y="23863300"/>
          <a:ext cx="3575050" cy="2171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129</xdr:row>
      <xdr:rowOff>158750</xdr:rowOff>
    </xdr:from>
    <xdr:to>
      <xdr:col>4</xdr:col>
      <xdr:colOff>50800</xdr:colOff>
      <xdr:row>131</xdr:row>
      <xdr:rowOff>1917700</xdr:rowOff>
    </xdr:to>
    <xdr:pic>
      <xdr:nvPicPr>
        <xdr:cNvPr id="7" name="Picture 6">
          <a:extLst>
            <a:ext uri="{FF2B5EF4-FFF2-40B4-BE49-F238E27FC236}">
              <a16:creationId xmlns:a16="http://schemas.microsoft.com/office/drawing/2014/main" id="{0CD5F424-5AC5-4C7C-9719-187FC07BF2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0" y="23856950"/>
          <a:ext cx="3543300" cy="2114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184150</xdr:colOff>
      <xdr:row>101</xdr:row>
      <xdr:rowOff>82550</xdr:rowOff>
    </xdr:from>
    <xdr:to>
      <xdr:col>3</xdr:col>
      <xdr:colOff>2082800</xdr:colOff>
      <xdr:row>103</xdr:row>
      <xdr:rowOff>2076450</xdr:rowOff>
    </xdr:to>
    <xdr:pic>
      <xdr:nvPicPr>
        <xdr:cNvPr id="4" name="Picture 3">
          <a:extLst>
            <a:ext uri="{FF2B5EF4-FFF2-40B4-BE49-F238E27FC236}">
              <a16:creationId xmlns:a16="http://schemas.microsoft.com/office/drawing/2014/main" id="{D9AF8EE6-7692-46D1-8497-B51D28C269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75250" y="18573750"/>
          <a:ext cx="3054350" cy="2374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173037</xdr:colOff>
      <xdr:row>101</xdr:row>
      <xdr:rowOff>127000</xdr:rowOff>
    </xdr:from>
    <xdr:to>
      <xdr:col>6</xdr:col>
      <xdr:colOff>784223</xdr:colOff>
      <xdr:row>103</xdr:row>
      <xdr:rowOff>2133600</xdr:rowOff>
    </xdr:to>
    <xdr:pic>
      <xdr:nvPicPr>
        <xdr:cNvPr id="5" name="Picture 4">
          <a:extLst>
            <a:ext uri="{FF2B5EF4-FFF2-40B4-BE49-F238E27FC236}">
              <a16:creationId xmlns:a16="http://schemas.microsoft.com/office/drawing/2014/main" id="{BF29B44B-86E0-454D-88D8-A71899FAD69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56637" y="18618200"/>
          <a:ext cx="2922586" cy="2387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4997450</xdr:colOff>
      <xdr:row>74</xdr:row>
      <xdr:rowOff>139700</xdr:rowOff>
    </xdr:from>
    <xdr:to>
      <xdr:col>4</xdr:col>
      <xdr:colOff>57150</xdr:colOff>
      <xdr:row>76</xdr:row>
      <xdr:rowOff>2108200</xdr:rowOff>
    </xdr:to>
    <xdr:pic>
      <xdr:nvPicPr>
        <xdr:cNvPr id="5" name="Picture 4">
          <a:extLst>
            <a:ext uri="{FF2B5EF4-FFF2-40B4-BE49-F238E27FC236}">
              <a16:creationId xmlns:a16="http://schemas.microsoft.com/office/drawing/2014/main" id="{CBDEC660-9E8C-4C80-99C6-B016D4C014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3462000"/>
          <a:ext cx="3587750" cy="2343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79375</xdr:colOff>
      <xdr:row>74</xdr:row>
      <xdr:rowOff>152400</xdr:rowOff>
    </xdr:from>
    <xdr:to>
      <xdr:col>6</xdr:col>
      <xdr:colOff>1133475</xdr:colOff>
      <xdr:row>76</xdr:row>
      <xdr:rowOff>2162175</xdr:rowOff>
    </xdr:to>
    <xdr:pic>
      <xdr:nvPicPr>
        <xdr:cNvPr id="6" name="Picture 5">
          <a:extLst>
            <a:ext uri="{FF2B5EF4-FFF2-40B4-BE49-F238E27FC236}">
              <a16:creationId xmlns:a16="http://schemas.microsoft.com/office/drawing/2014/main" id="{28C321E5-5BA8-41DE-BCC4-C574152E6E2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096375" y="13474700"/>
          <a:ext cx="3365500" cy="2384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260350</xdr:colOff>
      <xdr:row>76</xdr:row>
      <xdr:rowOff>2016125</xdr:rowOff>
    </xdr:from>
    <xdr:to>
      <xdr:col>6</xdr:col>
      <xdr:colOff>822325</xdr:colOff>
      <xdr:row>76</xdr:row>
      <xdr:rowOff>2197100</xdr:rowOff>
    </xdr:to>
    <xdr:sp macro="" textlink="">
      <xdr:nvSpPr>
        <xdr:cNvPr id="7" name="TextBox 6">
          <a:extLst>
            <a:ext uri="{FF2B5EF4-FFF2-40B4-BE49-F238E27FC236}">
              <a16:creationId xmlns:a16="http://schemas.microsoft.com/office/drawing/2014/main" id="{E57CE4C4-2C93-4455-972A-097F456D05E7}"/>
            </a:ext>
          </a:extLst>
        </xdr:cNvPr>
        <xdr:cNvSpPr txBox="1"/>
      </xdr:nvSpPr>
      <xdr:spPr>
        <a:xfrm>
          <a:off x="9277350" y="16271875"/>
          <a:ext cx="2873375" cy="180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IN" sz="1200" b="1"/>
            <a:t>As per AMFI Tier I Benchmark i.e. BSE 500 TRI</a:t>
          </a:r>
          <a:r>
            <a:rPr lang="en-IN" sz="1200"/>
            <a:t>	</a:t>
          </a:r>
          <a:endParaRPr lang="en-US" sz="1200" b="1"/>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6349</xdr:colOff>
      <xdr:row>82</xdr:row>
      <xdr:rowOff>31750</xdr:rowOff>
    </xdr:from>
    <xdr:to>
      <xdr:col>7</xdr:col>
      <xdr:colOff>63499</xdr:colOff>
      <xdr:row>83</xdr:row>
      <xdr:rowOff>1997074</xdr:rowOff>
    </xdr:to>
    <xdr:pic>
      <xdr:nvPicPr>
        <xdr:cNvPr id="2" name="Picture 1">
          <a:extLst>
            <a:ext uri="{FF2B5EF4-FFF2-40B4-BE49-F238E27FC236}">
              <a16:creationId xmlns:a16="http://schemas.microsoft.com/office/drawing/2014/main" id="{33F4AD82-0DE6-4192-92E2-BBC3485380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75899" y="14700250"/>
          <a:ext cx="3524250" cy="21558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6318249</xdr:colOff>
      <xdr:row>82</xdr:row>
      <xdr:rowOff>38100</xdr:rowOff>
    </xdr:from>
    <xdr:to>
      <xdr:col>4</xdr:col>
      <xdr:colOff>88900</xdr:colOff>
      <xdr:row>83</xdr:row>
      <xdr:rowOff>2012950</xdr:rowOff>
    </xdr:to>
    <xdr:pic>
      <xdr:nvPicPr>
        <xdr:cNvPr id="3" name="Picture 2">
          <a:extLst>
            <a:ext uri="{FF2B5EF4-FFF2-40B4-BE49-F238E27FC236}">
              <a16:creationId xmlns:a16="http://schemas.microsoft.com/office/drawing/2014/main" id="{C9938FE3-A37D-4506-98CF-2011FD4E4F9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07199" y="14706600"/>
          <a:ext cx="3651251" cy="2165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3632200</xdr:colOff>
      <xdr:row>95</xdr:row>
      <xdr:rowOff>139700</xdr:rowOff>
    </xdr:from>
    <xdr:to>
      <xdr:col>4</xdr:col>
      <xdr:colOff>114300</xdr:colOff>
      <xdr:row>97</xdr:row>
      <xdr:rowOff>2012950</xdr:rowOff>
    </xdr:to>
    <xdr:pic>
      <xdr:nvPicPr>
        <xdr:cNvPr id="2" name="Picture 1">
          <a:extLst>
            <a:ext uri="{FF2B5EF4-FFF2-40B4-BE49-F238E27FC236}">
              <a16:creationId xmlns:a16="http://schemas.microsoft.com/office/drawing/2014/main" id="{DACAB68A-8E2C-4B0E-AF6D-898A63340D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68800" y="17424400"/>
          <a:ext cx="3359150" cy="2254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6350</xdr:colOff>
      <xdr:row>95</xdr:row>
      <xdr:rowOff>158750</xdr:rowOff>
    </xdr:from>
    <xdr:to>
      <xdr:col>7</xdr:col>
      <xdr:colOff>88900</xdr:colOff>
      <xdr:row>97</xdr:row>
      <xdr:rowOff>2031999</xdr:rowOff>
    </xdr:to>
    <xdr:pic>
      <xdr:nvPicPr>
        <xdr:cNvPr id="3" name="Picture 2">
          <a:extLst>
            <a:ext uri="{FF2B5EF4-FFF2-40B4-BE49-F238E27FC236}">
              <a16:creationId xmlns:a16="http://schemas.microsoft.com/office/drawing/2014/main" id="{D3A7DC8E-EAB1-4A33-94F7-4081988D8D5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20000" y="17443450"/>
          <a:ext cx="3498850" cy="22542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4984750</xdr:colOff>
      <xdr:row>104</xdr:row>
      <xdr:rowOff>120650</xdr:rowOff>
    </xdr:from>
    <xdr:to>
      <xdr:col>4</xdr:col>
      <xdr:colOff>146050</xdr:colOff>
      <xdr:row>106</xdr:row>
      <xdr:rowOff>2127250</xdr:rowOff>
    </xdr:to>
    <xdr:pic>
      <xdr:nvPicPr>
        <xdr:cNvPr id="2" name="Picture 1">
          <a:extLst>
            <a:ext uri="{FF2B5EF4-FFF2-40B4-BE49-F238E27FC236}">
              <a16:creationId xmlns:a16="http://schemas.microsoft.com/office/drawing/2014/main" id="{E11177E3-3C73-4B2E-9E8B-3E8B84AC12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26050" y="18497550"/>
          <a:ext cx="3714750" cy="2387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2254248</xdr:colOff>
      <xdr:row>104</xdr:row>
      <xdr:rowOff>152400</xdr:rowOff>
    </xdr:from>
    <xdr:to>
      <xdr:col>7</xdr:col>
      <xdr:colOff>171450</xdr:colOff>
      <xdr:row>106</xdr:row>
      <xdr:rowOff>1901824</xdr:rowOff>
    </xdr:to>
    <xdr:pic>
      <xdr:nvPicPr>
        <xdr:cNvPr id="3" name="Picture 2">
          <a:extLst>
            <a:ext uri="{FF2B5EF4-FFF2-40B4-BE49-F238E27FC236}">
              <a16:creationId xmlns:a16="http://schemas.microsoft.com/office/drawing/2014/main" id="{C19CA6EF-6771-4DE6-9A50-7C8436A0BE0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12198" y="18529300"/>
          <a:ext cx="3721102" cy="21304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9525</xdr:colOff>
      <xdr:row>154</xdr:row>
      <xdr:rowOff>50800</xdr:rowOff>
    </xdr:from>
    <xdr:to>
      <xdr:col>7</xdr:col>
      <xdr:colOff>6350</xdr:colOff>
      <xdr:row>155</xdr:row>
      <xdr:rowOff>2082800</xdr:rowOff>
    </xdr:to>
    <xdr:pic>
      <xdr:nvPicPr>
        <xdr:cNvPr id="2" name="Picture 1">
          <a:extLst>
            <a:ext uri="{FF2B5EF4-FFF2-40B4-BE49-F238E27FC236}">
              <a16:creationId xmlns:a16="http://schemas.microsoft.com/office/drawing/2014/main" id="{D3C110F7-44D4-48F6-946B-06E20DCA5D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05775" y="27762200"/>
          <a:ext cx="3463925" cy="222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4241801</xdr:colOff>
      <xdr:row>153</xdr:row>
      <xdr:rowOff>177800</xdr:rowOff>
    </xdr:from>
    <xdr:to>
      <xdr:col>3</xdr:col>
      <xdr:colOff>2311401</xdr:colOff>
      <xdr:row>155</xdr:row>
      <xdr:rowOff>2044700</xdr:rowOff>
    </xdr:to>
    <xdr:pic>
      <xdr:nvPicPr>
        <xdr:cNvPr id="3" name="Picture 2" descr="A colorful scale with a arrow pointing to the side&#10;&#10;Description automatically generated with medium confidence">
          <a:extLst>
            <a:ext uri="{FF2B5EF4-FFF2-40B4-BE49-F238E27FC236}">
              <a16:creationId xmlns:a16="http://schemas.microsoft.com/office/drawing/2014/main" id="{A86DBDF9-64A2-4035-BE77-21BCE529FA6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483101" y="27698700"/>
          <a:ext cx="3587750" cy="2247900"/>
        </a:xfrm>
        <a:prstGeom prst="rect">
          <a:avLst/>
        </a:prstGeom>
        <a:noFill/>
      </xdr:spPr>
    </xdr:pic>
    <xdr:clientData/>
  </xdr:twoCellAnchor>
  <xdr:twoCellAnchor editAs="oneCell">
    <xdr:from>
      <xdr:col>0</xdr:col>
      <xdr:colOff>0</xdr:colOff>
      <xdr:row>151</xdr:row>
      <xdr:rowOff>0</xdr:rowOff>
    </xdr:from>
    <xdr:to>
      <xdr:col>1</xdr:col>
      <xdr:colOff>904875</xdr:colOff>
      <xdr:row>152</xdr:row>
      <xdr:rowOff>9525</xdr:rowOff>
    </xdr:to>
    <xdr:pic>
      <xdr:nvPicPr>
        <xdr:cNvPr id="4" name="Picture 3">
          <a:extLst>
            <a:ext uri="{FF2B5EF4-FFF2-40B4-BE49-F238E27FC236}">
              <a16:creationId xmlns:a16="http://schemas.microsoft.com/office/drawing/2014/main" id="{0893A2F6-C286-4A5B-B1EA-CC4E266CE07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26879550"/>
          <a:ext cx="1146175" cy="19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4764465</xdr:colOff>
      <xdr:row>37</xdr:row>
      <xdr:rowOff>114300</xdr:rowOff>
    </xdr:from>
    <xdr:to>
      <xdr:col>4</xdr:col>
      <xdr:colOff>63500</xdr:colOff>
      <xdr:row>38</xdr:row>
      <xdr:rowOff>2006600</xdr:rowOff>
    </xdr:to>
    <xdr:pic>
      <xdr:nvPicPr>
        <xdr:cNvPr id="2" name="Picture 1" descr="A colorful scale with a arrow pointing to the side&#10;&#10;Description automatically generated with medium confidence">
          <a:extLst>
            <a:ext uri="{FF2B5EF4-FFF2-40B4-BE49-F238E27FC236}">
              <a16:creationId xmlns:a16="http://schemas.microsoft.com/office/drawing/2014/main" id="{9EFE459E-1591-43C1-AC3A-8E37AB3E2B2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05765" y="7226300"/>
          <a:ext cx="3788985" cy="2082800"/>
        </a:xfrm>
        <a:prstGeom prst="rect">
          <a:avLst/>
        </a:prstGeom>
        <a:noFill/>
      </xdr:spPr>
    </xdr:pic>
    <xdr:clientData/>
  </xdr:twoCellAnchor>
  <xdr:twoCellAnchor editAs="oneCell">
    <xdr:from>
      <xdr:col>3</xdr:col>
      <xdr:colOff>2178050</xdr:colOff>
      <xdr:row>37</xdr:row>
      <xdr:rowOff>69850</xdr:rowOff>
    </xdr:from>
    <xdr:to>
      <xdr:col>7</xdr:col>
      <xdr:colOff>88899</xdr:colOff>
      <xdr:row>38</xdr:row>
      <xdr:rowOff>1952625</xdr:rowOff>
    </xdr:to>
    <xdr:pic>
      <xdr:nvPicPr>
        <xdr:cNvPr id="3" name="Picture 2">
          <a:extLst>
            <a:ext uri="{FF2B5EF4-FFF2-40B4-BE49-F238E27FC236}">
              <a16:creationId xmlns:a16="http://schemas.microsoft.com/office/drawing/2014/main" id="{0F309FAB-3CDB-4CCE-9054-3BD389A5675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572500" y="7181850"/>
          <a:ext cx="3714749" cy="2073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5435600</xdr:colOff>
      <xdr:row>36</xdr:row>
      <xdr:rowOff>158750</xdr:rowOff>
    </xdr:from>
    <xdr:to>
      <xdr:col>4</xdr:col>
      <xdr:colOff>111246</xdr:colOff>
      <xdr:row>38</xdr:row>
      <xdr:rowOff>2114550</xdr:rowOff>
    </xdr:to>
    <xdr:pic>
      <xdr:nvPicPr>
        <xdr:cNvPr id="4" name="Picture 3">
          <a:extLst>
            <a:ext uri="{FF2B5EF4-FFF2-40B4-BE49-F238E27FC236}">
              <a16:creationId xmlns:a16="http://schemas.microsoft.com/office/drawing/2014/main" id="{3BA758CA-1B99-48BF-8051-B1F2C0DE26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76900" y="6997700"/>
          <a:ext cx="3825996" cy="233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2165350</xdr:colOff>
      <xdr:row>36</xdr:row>
      <xdr:rowOff>142874</xdr:rowOff>
    </xdr:from>
    <xdr:to>
      <xdr:col>7</xdr:col>
      <xdr:colOff>88900</xdr:colOff>
      <xdr:row>38</xdr:row>
      <xdr:rowOff>2009775</xdr:rowOff>
    </xdr:to>
    <xdr:pic>
      <xdr:nvPicPr>
        <xdr:cNvPr id="5" name="Picture 4">
          <a:extLst>
            <a:ext uri="{FF2B5EF4-FFF2-40B4-BE49-F238E27FC236}">
              <a16:creationId xmlns:a16="http://schemas.microsoft.com/office/drawing/2014/main" id="{B8C8442A-B0F2-4A77-9B3C-4112FF101FD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220200" y="6797674"/>
          <a:ext cx="3727450" cy="22479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3</xdr:col>
      <xdr:colOff>2171700</xdr:colOff>
      <xdr:row>70</xdr:row>
      <xdr:rowOff>171450</xdr:rowOff>
    </xdr:from>
    <xdr:to>
      <xdr:col>7</xdr:col>
      <xdr:colOff>28575</xdr:colOff>
      <xdr:row>72</xdr:row>
      <xdr:rowOff>1828800</xdr:rowOff>
    </xdr:to>
    <xdr:pic>
      <xdr:nvPicPr>
        <xdr:cNvPr id="2" name="Picture 1">
          <a:extLst>
            <a:ext uri="{FF2B5EF4-FFF2-40B4-BE49-F238E27FC236}">
              <a16:creationId xmlns:a16="http://schemas.microsoft.com/office/drawing/2014/main" id="{3941A630-C05B-42F3-B95F-006A4F0CD3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99500" y="13087350"/>
          <a:ext cx="3660775" cy="2038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82550</xdr:colOff>
      <xdr:row>70</xdr:row>
      <xdr:rowOff>171450</xdr:rowOff>
    </xdr:from>
    <xdr:to>
      <xdr:col>4</xdr:col>
      <xdr:colOff>95250</xdr:colOff>
      <xdr:row>72</xdr:row>
      <xdr:rowOff>1860550</xdr:rowOff>
    </xdr:to>
    <xdr:pic>
      <xdr:nvPicPr>
        <xdr:cNvPr id="4" name="Picture 3">
          <a:extLst>
            <a:ext uri="{FF2B5EF4-FFF2-40B4-BE49-F238E27FC236}">
              <a16:creationId xmlns:a16="http://schemas.microsoft.com/office/drawing/2014/main" id="{8451F404-8D5D-4DD8-9359-EDCFF0EDBAB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54650" y="13550900"/>
          <a:ext cx="3505200" cy="2070100"/>
        </a:xfrm>
        <a:prstGeom prst="rect">
          <a:avLst/>
        </a:prstGeom>
        <a:noFill/>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4</xdr:col>
      <xdr:colOff>98424</xdr:colOff>
      <xdr:row>224</xdr:row>
      <xdr:rowOff>95250</xdr:rowOff>
    </xdr:from>
    <xdr:to>
      <xdr:col>6</xdr:col>
      <xdr:colOff>1355724</xdr:colOff>
      <xdr:row>226</xdr:row>
      <xdr:rowOff>2181225</xdr:rowOff>
    </xdr:to>
    <xdr:pic>
      <xdr:nvPicPr>
        <xdr:cNvPr id="2" name="Picture 1">
          <a:extLst>
            <a:ext uri="{FF2B5EF4-FFF2-40B4-BE49-F238E27FC236}">
              <a16:creationId xmlns:a16="http://schemas.microsoft.com/office/drawing/2014/main" id="{CFE195BC-3285-435C-833E-C4E8CE2E5A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70874" y="45015150"/>
          <a:ext cx="3568700" cy="2466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4292600</xdr:colOff>
      <xdr:row>224</xdr:row>
      <xdr:rowOff>114300</xdr:rowOff>
    </xdr:from>
    <xdr:to>
      <xdr:col>4</xdr:col>
      <xdr:colOff>57847</xdr:colOff>
      <xdr:row>226</xdr:row>
      <xdr:rowOff>2203449</xdr:rowOff>
    </xdr:to>
    <xdr:pic>
      <xdr:nvPicPr>
        <xdr:cNvPr id="3" name="Picture 2" descr="A colorful scale with a arrow pointing to the side&#10;&#10;Description automatically generated with medium confidence">
          <a:extLst>
            <a:ext uri="{FF2B5EF4-FFF2-40B4-BE49-F238E27FC236}">
              <a16:creationId xmlns:a16="http://schemas.microsoft.com/office/drawing/2014/main" id="{E898D749-810F-4DA9-A670-B8F8F8EAE11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33900" y="45034200"/>
          <a:ext cx="3696397" cy="2470149"/>
        </a:xfrm>
        <a:prstGeom prst="rect">
          <a:avLst/>
        </a:prstGeom>
        <a:noFill/>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0</xdr:colOff>
      <xdr:row>205</xdr:row>
      <xdr:rowOff>171450</xdr:rowOff>
    </xdr:from>
    <xdr:to>
      <xdr:col>4</xdr:col>
      <xdr:colOff>177800</xdr:colOff>
      <xdr:row>207</xdr:row>
      <xdr:rowOff>1927225</xdr:rowOff>
    </xdr:to>
    <xdr:pic>
      <xdr:nvPicPr>
        <xdr:cNvPr id="4" name="Picture 3">
          <a:extLst>
            <a:ext uri="{FF2B5EF4-FFF2-40B4-BE49-F238E27FC236}">
              <a16:creationId xmlns:a16="http://schemas.microsoft.com/office/drawing/2014/main" id="{80AD9E2F-0346-4CE3-BEEC-848CE08E9A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03800" y="38747700"/>
          <a:ext cx="3530600" cy="2136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6350</xdr:colOff>
      <xdr:row>205</xdr:row>
      <xdr:rowOff>165100</xdr:rowOff>
    </xdr:from>
    <xdr:to>
      <xdr:col>6</xdr:col>
      <xdr:colOff>1403350</xdr:colOff>
      <xdr:row>207</xdr:row>
      <xdr:rowOff>1863725</xdr:rowOff>
    </xdr:to>
    <xdr:pic>
      <xdr:nvPicPr>
        <xdr:cNvPr id="5" name="Picture 4">
          <a:extLst>
            <a:ext uri="{FF2B5EF4-FFF2-40B4-BE49-F238E27FC236}">
              <a16:creationId xmlns:a16="http://schemas.microsoft.com/office/drawing/2014/main" id="{C0F7A1C8-160B-4539-82A3-408CD1E536E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62950" y="38741350"/>
          <a:ext cx="3708400" cy="2079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I135"/>
  <sheetViews>
    <sheetView tabSelected="1" workbookViewId="0">
      <selection activeCell="B128" sqref="B128"/>
    </sheetView>
  </sheetViews>
  <sheetFormatPr defaultRowHeight="14.5"/>
  <cols>
    <col min="1" max="1" width="3.453125" customWidth="1"/>
    <col min="2" max="2" width="73.453125" customWidth="1"/>
    <col min="3" max="3" width="16.54296875" customWidth="1"/>
    <col min="4" max="4" width="33.453125" customWidth="1"/>
    <col min="5" max="8" width="16.54296875" customWidth="1"/>
    <col min="9" max="9" width="12.90625" bestFit="1" customWidth="1"/>
  </cols>
  <sheetData>
    <row r="1" spans="1:9" s="253" customFormat="1" ht="24" customHeight="1">
      <c r="A1" s="252"/>
      <c r="B1" s="32" t="s">
        <v>980</v>
      </c>
      <c r="C1" s="11"/>
      <c r="D1" s="11"/>
      <c r="E1" s="11"/>
      <c r="F1" s="11"/>
      <c r="G1" s="11"/>
      <c r="H1" s="11"/>
    </row>
    <row r="2" spans="1:9" ht="13.4" customHeight="1">
      <c r="A2" s="1"/>
      <c r="B2" s="2"/>
      <c r="C2" s="1"/>
      <c r="D2" s="1"/>
      <c r="E2" s="1"/>
      <c r="F2" s="1"/>
      <c r="G2" s="1"/>
      <c r="H2" s="1"/>
    </row>
    <row r="3" spans="1:9" ht="13.4" customHeight="1" thickBot="1">
      <c r="A3" s="3"/>
      <c r="B3" s="10" t="s">
        <v>952</v>
      </c>
      <c r="C3" s="11"/>
      <c r="D3" s="11"/>
      <c r="E3" s="11"/>
      <c r="F3" s="11"/>
      <c r="G3" s="11"/>
      <c r="H3" s="11"/>
    </row>
    <row r="4" spans="1:9" ht="28.4" customHeight="1">
      <c r="A4" s="1"/>
      <c r="B4" s="12" t="s">
        <v>0</v>
      </c>
      <c r="C4" s="13" t="s">
        <v>1</v>
      </c>
      <c r="D4" s="14" t="s">
        <v>2</v>
      </c>
      <c r="E4" s="14" t="s">
        <v>3</v>
      </c>
      <c r="F4" s="14" t="s">
        <v>4</v>
      </c>
      <c r="G4" s="14" t="s">
        <v>5</v>
      </c>
      <c r="H4" s="197" t="s">
        <v>509</v>
      </c>
      <c r="I4" s="196" t="s">
        <v>966</v>
      </c>
    </row>
    <row r="5" spans="1:9" ht="13.4" customHeight="1">
      <c r="A5" s="1"/>
      <c r="B5" s="15" t="s">
        <v>6</v>
      </c>
      <c r="C5" s="16"/>
      <c r="D5" s="16"/>
      <c r="E5" s="16"/>
      <c r="F5" s="16"/>
      <c r="G5" s="17"/>
      <c r="H5" s="198"/>
      <c r="I5" s="202"/>
    </row>
    <row r="6" spans="1:9" ht="13.4" customHeight="1">
      <c r="A6" s="1"/>
      <c r="B6" s="15" t="s">
        <v>7</v>
      </c>
      <c r="C6" s="16"/>
      <c r="D6" s="16"/>
      <c r="E6" s="16"/>
      <c r="F6" s="16"/>
      <c r="G6" s="17"/>
      <c r="H6" s="198"/>
      <c r="I6" s="202"/>
    </row>
    <row r="7" spans="1:9" ht="13.4" customHeight="1">
      <c r="A7" s="4" t="s">
        <v>8</v>
      </c>
      <c r="B7" s="18" t="s">
        <v>9</v>
      </c>
      <c r="C7" s="16" t="s">
        <v>10</v>
      </c>
      <c r="D7" s="16" t="s">
        <v>11</v>
      </c>
      <c r="E7" s="19">
        <v>594983</v>
      </c>
      <c r="F7" s="20">
        <v>2584.7251486</v>
      </c>
      <c r="G7" s="21">
        <v>4.7116581877909777E-2</v>
      </c>
      <c r="H7" s="198"/>
      <c r="I7" s="202"/>
    </row>
    <row r="8" spans="1:9" ht="13.4" customHeight="1">
      <c r="A8" s="4" t="s">
        <v>12</v>
      </c>
      <c r="B8" s="18" t="s">
        <v>13</v>
      </c>
      <c r="C8" s="16" t="s">
        <v>14</v>
      </c>
      <c r="D8" s="16" t="s">
        <v>15</v>
      </c>
      <c r="E8" s="19">
        <v>2535250</v>
      </c>
      <c r="F8" s="20">
        <v>1952.396025</v>
      </c>
      <c r="G8" s="21">
        <v>3.5589945499560759E-2</v>
      </c>
      <c r="H8" s="198"/>
      <c r="I8" s="202"/>
    </row>
    <row r="9" spans="1:9" ht="13.4" customHeight="1">
      <c r="A9" s="4" t="s">
        <v>16</v>
      </c>
      <c r="B9" s="18" t="s">
        <v>17</v>
      </c>
      <c r="C9" s="16" t="s">
        <v>18</v>
      </c>
      <c r="D9" s="16" t="s">
        <v>11</v>
      </c>
      <c r="E9" s="19">
        <v>170318</v>
      </c>
      <c r="F9" s="20">
        <v>572.31957539999996</v>
      </c>
      <c r="G9" s="21">
        <v>1.0432730980804857E-2</v>
      </c>
      <c r="H9" s="198"/>
      <c r="I9" s="202"/>
    </row>
    <row r="10" spans="1:9" ht="13.4" customHeight="1">
      <c r="A10" s="4" t="s">
        <v>19</v>
      </c>
      <c r="B10" s="18" t="s">
        <v>20</v>
      </c>
      <c r="C10" s="16" t="s">
        <v>21</v>
      </c>
      <c r="D10" s="16" t="s">
        <v>11</v>
      </c>
      <c r="E10" s="19">
        <v>26801</v>
      </c>
      <c r="F10" s="20">
        <v>134.18188660000001</v>
      </c>
      <c r="G10" s="21">
        <v>2.4459822546105837E-3</v>
      </c>
      <c r="H10" s="198"/>
      <c r="I10" s="202"/>
    </row>
    <row r="11" spans="1:9" ht="13.4" customHeight="1">
      <c r="A11" s="1"/>
      <c r="B11" s="15" t="s">
        <v>22</v>
      </c>
      <c r="C11" s="16"/>
      <c r="D11" s="16"/>
      <c r="E11" s="16"/>
      <c r="F11" s="22">
        <v>5243.6226355999997</v>
      </c>
      <c r="G11" s="23">
        <v>9.5585240612885966E-2</v>
      </c>
      <c r="H11" s="199"/>
      <c r="I11" s="202"/>
    </row>
    <row r="12" spans="1:9" ht="13.4" customHeight="1">
      <c r="A12" s="1"/>
      <c r="B12" s="24" t="s">
        <v>23</v>
      </c>
      <c r="C12" s="25"/>
      <c r="D12" s="25"/>
      <c r="E12" s="25"/>
      <c r="F12" s="26" t="s">
        <v>24</v>
      </c>
      <c r="G12" s="26" t="s">
        <v>24</v>
      </c>
      <c r="H12" s="199"/>
      <c r="I12" s="202"/>
    </row>
    <row r="13" spans="1:9" ht="13.4" customHeight="1">
      <c r="A13" s="1"/>
      <c r="B13" s="24" t="s">
        <v>22</v>
      </c>
      <c r="C13" s="25"/>
      <c r="D13" s="25"/>
      <c r="E13" s="25"/>
      <c r="F13" s="26" t="s">
        <v>24</v>
      </c>
      <c r="G13" s="26" t="s">
        <v>24</v>
      </c>
      <c r="H13" s="199"/>
      <c r="I13" s="202"/>
    </row>
    <row r="14" spans="1:9" ht="13.4" customHeight="1">
      <c r="A14" s="1"/>
      <c r="B14" s="24" t="s">
        <v>508</v>
      </c>
      <c r="C14" s="27"/>
      <c r="D14" s="25"/>
      <c r="E14" s="27"/>
      <c r="F14" s="22">
        <v>5243.6226355999997</v>
      </c>
      <c r="G14" s="23">
        <v>9.5585240612885966E-2</v>
      </c>
      <c r="H14" s="199"/>
      <c r="I14" s="202"/>
    </row>
    <row r="15" spans="1:9" ht="13.4" customHeight="1">
      <c r="A15" s="1"/>
      <c r="B15" s="15" t="s">
        <v>25</v>
      </c>
      <c r="C15" s="16"/>
      <c r="D15" s="16"/>
      <c r="E15" s="16"/>
      <c r="F15" s="16"/>
      <c r="G15" s="17"/>
      <c r="H15" s="198"/>
      <c r="I15" s="202"/>
    </row>
    <row r="16" spans="1:9" ht="13.4" customHeight="1">
      <c r="A16" s="4" t="s">
        <v>27</v>
      </c>
      <c r="B16" s="15" t="s">
        <v>26</v>
      </c>
      <c r="C16" s="16"/>
      <c r="D16" s="16"/>
      <c r="E16" s="16"/>
      <c r="F16" s="16"/>
      <c r="G16" s="17"/>
      <c r="H16" s="198"/>
      <c r="I16" s="202"/>
    </row>
    <row r="17" spans="1:9" ht="13.4" customHeight="1">
      <c r="A17" s="4" t="s">
        <v>31</v>
      </c>
      <c r="B17" s="18" t="s">
        <v>28</v>
      </c>
      <c r="C17" s="16" t="s">
        <v>29</v>
      </c>
      <c r="D17" s="16" t="s">
        <v>30</v>
      </c>
      <c r="E17" s="19">
        <v>6000000</v>
      </c>
      <c r="F17" s="20">
        <v>6054.0119999999997</v>
      </c>
      <c r="G17" s="21">
        <v>0.11035771143494662</v>
      </c>
      <c r="H17" s="200">
        <v>7.1931999999999996E-2</v>
      </c>
      <c r="I17" s="202"/>
    </row>
    <row r="18" spans="1:9" ht="13.4" customHeight="1">
      <c r="A18" s="4" t="s">
        <v>34</v>
      </c>
      <c r="B18" s="18" t="s">
        <v>35</v>
      </c>
      <c r="C18" s="16" t="s">
        <v>36</v>
      </c>
      <c r="D18" s="16" t="s">
        <v>30</v>
      </c>
      <c r="E18" s="19">
        <v>3000000</v>
      </c>
      <c r="F18" s="20">
        <v>3043.4850000000001</v>
      </c>
      <c r="G18" s="21">
        <v>5.5479249031318158E-2</v>
      </c>
      <c r="H18" s="200">
        <v>7.3346999999999996E-2</v>
      </c>
      <c r="I18" s="202"/>
    </row>
    <row r="19" spans="1:9" ht="13.4" customHeight="1">
      <c r="A19" s="4" t="s">
        <v>37</v>
      </c>
      <c r="B19" s="18" t="s">
        <v>32</v>
      </c>
      <c r="C19" s="16" t="s">
        <v>33</v>
      </c>
      <c r="D19" s="16" t="s">
        <v>30</v>
      </c>
      <c r="E19" s="19">
        <v>3000000</v>
      </c>
      <c r="F19" s="20">
        <v>2989.5030000000002</v>
      </c>
      <c r="G19" s="21">
        <v>5.4495218940416243E-2</v>
      </c>
      <c r="H19" s="200">
        <v>7.3556999999999997E-2</v>
      </c>
      <c r="I19" s="202"/>
    </row>
    <row r="20" spans="1:9" ht="13.4" customHeight="1">
      <c r="A20" s="4" t="s">
        <v>40</v>
      </c>
      <c r="B20" s="18" t="s">
        <v>61</v>
      </c>
      <c r="C20" s="16" t="s">
        <v>62</v>
      </c>
      <c r="D20" s="16" t="s">
        <v>63</v>
      </c>
      <c r="E20" s="19">
        <v>2500000</v>
      </c>
      <c r="F20" s="20">
        <v>2499.105</v>
      </c>
      <c r="G20" s="21">
        <v>4.5555824540095435E-2</v>
      </c>
      <c r="H20" s="200">
        <v>9.6082000000000001E-2</v>
      </c>
      <c r="I20" s="202"/>
    </row>
    <row r="21" spans="1:9" ht="13.4" customHeight="1">
      <c r="A21" s="4" t="s">
        <v>43</v>
      </c>
      <c r="B21" s="18" t="s">
        <v>41</v>
      </c>
      <c r="C21" s="16" t="s">
        <v>42</v>
      </c>
      <c r="D21" s="16" t="s">
        <v>38</v>
      </c>
      <c r="E21" s="19">
        <v>2500000</v>
      </c>
      <c r="F21" s="20">
        <v>2492.5549999999998</v>
      </c>
      <c r="G21" s="21">
        <v>4.5436425534956547E-2</v>
      </c>
      <c r="H21" s="200">
        <v>8.0699999999999994E-2</v>
      </c>
      <c r="I21" s="202"/>
    </row>
    <row r="22" spans="1:9" ht="13.4" customHeight="1">
      <c r="A22" s="4" t="s">
        <v>46</v>
      </c>
      <c r="B22" s="18" t="s">
        <v>49</v>
      </c>
      <c r="C22" s="16" t="s">
        <v>50</v>
      </c>
      <c r="D22" s="16" t="s">
        <v>30</v>
      </c>
      <c r="E22" s="19">
        <v>2500000</v>
      </c>
      <c r="F22" s="20">
        <v>2489.9299999999998</v>
      </c>
      <c r="G22" s="21">
        <v>4.5388574788622259E-2</v>
      </c>
      <c r="H22" s="200">
        <v>7.8673000000000007E-2</v>
      </c>
      <c r="I22" s="202"/>
    </row>
    <row r="23" spans="1:9" ht="13.4" customHeight="1">
      <c r="A23" s="4" t="s">
        <v>48</v>
      </c>
      <c r="B23" s="18" t="s">
        <v>58</v>
      </c>
      <c r="C23" s="16" t="s">
        <v>59</v>
      </c>
      <c r="D23" s="16" t="s">
        <v>630</v>
      </c>
      <c r="E23" s="19">
        <v>2500000</v>
      </c>
      <c r="F23" s="20">
        <v>2486.87</v>
      </c>
      <c r="G23" s="21">
        <v>4.533279449003829E-2</v>
      </c>
      <c r="H23" s="200">
        <v>8.2100000000000006E-2</v>
      </c>
      <c r="I23" s="202"/>
    </row>
    <row r="24" spans="1:9" ht="13.4" customHeight="1">
      <c r="A24" s="4" t="s">
        <v>51</v>
      </c>
      <c r="B24" s="18" t="s">
        <v>55</v>
      </c>
      <c r="C24" s="16" t="s">
        <v>56</v>
      </c>
      <c r="D24" s="16" t="s">
        <v>38</v>
      </c>
      <c r="E24" s="19">
        <v>2500000</v>
      </c>
      <c r="F24" s="20">
        <v>2480.3449999999998</v>
      </c>
      <c r="G24" s="21">
        <v>4.5213851206293058E-2</v>
      </c>
      <c r="H24" s="200">
        <v>8.2549999999999998E-2</v>
      </c>
      <c r="I24" s="202"/>
    </row>
    <row r="25" spans="1:9" ht="13.4" customHeight="1">
      <c r="A25" s="4" t="s">
        <v>54</v>
      </c>
      <c r="B25" s="18" t="s">
        <v>547</v>
      </c>
      <c r="C25" s="16" t="s">
        <v>47</v>
      </c>
      <c r="D25" s="16" t="s">
        <v>38</v>
      </c>
      <c r="E25" s="19">
        <v>2500000</v>
      </c>
      <c r="F25" s="20">
        <v>2473.7750000000001</v>
      </c>
      <c r="G25" s="21">
        <v>4.5094087624039242E-2</v>
      </c>
      <c r="H25" s="200">
        <v>8.0250000000000002E-2</v>
      </c>
      <c r="I25" s="202"/>
    </row>
    <row r="26" spans="1:9" ht="13.4" customHeight="1">
      <c r="A26" s="4" t="s">
        <v>57</v>
      </c>
      <c r="B26" s="18" t="s">
        <v>52</v>
      </c>
      <c r="C26" s="16" t="s">
        <v>53</v>
      </c>
      <c r="D26" s="16" t="s">
        <v>30</v>
      </c>
      <c r="E26" s="19">
        <v>2500000</v>
      </c>
      <c r="F26" s="20">
        <v>2471.6075000000001</v>
      </c>
      <c r="G26" s="21">
        <v>4.505457657920893E-2</v>
      </c>
      <c r="H26" s="200">
        <v>7.9365000000000005E-2</v>
      </c>
      <c r="I26" s="202"/>
    </row>
    <row r="27" spans="1:9" ht="13.4" customHeight="1">
      <c r="A27" s="4" t="s">
        <v>60</v>
      </c>
      <c r="B27" s="18" t="s">
        <v>872</v>
      </c>
      <c r="C27" s="16" t="s">
        <v>65</v>
      </c>
      <c r="D27" s="16" t="s">
        <v>66</v>
      </c>
      <c r="E27" s="19">
        <v>2500000</v>
      </c>
      <c r="F27" s="20">
        <v>2443.6325000000002</v>
      </c>
      <c r="G27" s="21">
        <v>4.454462433970352E-2</v>
      </c>
      <c r="H27" s="200">
        <v>8.9349999999999999E-2</v>
      </c>
      <c r="I27" s="202"/>
    </row>
    <row r="28" spans="1:9" ht="13.4" customHeight="1">
      <c r="A28" s="4" t="s">
        <v>64</v>
      </c>
      <c r="B28" s="18" t="s">
        <v>44</v>
      </c>
      <c r="C28" s="16" t="s">
        <v>45</v>
      </c>
      <c r="D28" s="16" t="s">
        <v>30</v>
      </c>
      <c r="E28" s="19">
        <v>2000000</v>
      </c>
      <c r="F28" s="20">
        <v>1994.4880000000001</v>
      </c>
      <c r="G28" s="21">
        <v>3.6357234039916635E-2</v>
      </c>
      <c r="H28" s="200">
        <v>7.3952000000000004E-2</v>
      </c>
      <c r="I28" s="202"/>
    </row>
    <row r="29" spans="1:9" ht="13.4" customHeight="1">
      <c r="A29" s="4" t="s">
        <v>67</v>
      </c>
      <c r="B29" s="18" t="s">
        <v>70</v>
      </c>
      <c r="C29" s="16" t="s">
        <v>71</v>
      </c>
      <c r="D29" s="16" t="s">
        <v>72</v>
      </c>
      <c r="E29" s="19">
        <v>1500000</v>
      </c>
      <c r="F29" s="20">
        <v>1504.8285000000001</v>
      </c>
      <c r="G29" s="21">
        <v>2.7431301649564546E-2</v>
      </c>
      <c r="H29" s="200">
        <v>8.4750000000000006E-2</v>
      </c>
      <c r="I29" s="202"/>
    </row>
    <row r="30" spans="1:9" ht="13.4" customHeight="1">
      <c r="A30" s="4" t="s">
        <v>68</v>
      </c>
      <c r="B30" s="18" t="s">
        <v>74</v>
      </c>
      <c r="C30" s="16" t="s">
        <v>75</v>
      </c>
      <c r="D30" s="16" t="s">
        <v>30</v>
      </c>
      <c r="E30" s="19">
        <v>1500000</v>
      </c>
      <c r="F30" s="20">
        <v>1504.1085</v>
      </c>
      <c r="G30" s="21">
        <v>2.7418176873427142E-2</v>
      </c>
      <c r="H30" s="200">
        <v>7.7995999999999996E-2</v>
      </c>
      <c r="I30" s="202"/>
    </row>
    <row r="31" spans="1:9" ht="13.4" customHeight="1">
      <c r="A31" s="4" t="s">
        <v>69</v>
      </c>
      <c r="B31" s="18" t="s">
        <v>77</v>
      </c>
      <c r="C31" s="16" t="s">
        <v>78</v>
      </c>
      <c r="D31" s="16" t="s">
        <v>30</v>
      </c>
      <c r="E31" s="19">
        <v>1500000</v>
      </c>
      <c r="F31" s="20">
        <v>1497.1275000000001</v>
      </c>
      <c r="G31" s="21">
        <v>2.7290921231461557E-2</v>
      </c>
      <c r="H31" s="200">
        <v>7.8927999999999998E-2</v>
      </c>
      <c r="I31" s="202"/>
    </row>
    <row r="32" spans="1:9" ht="13.4" customHeight="1">
      <c r="A32" s="4" t="s">
        <v>73</v>
      </c>
      <c r="B32" s="18" t="s">
        <v>86</v>
      </c>
      <c r="C32" s="16" t="s">
        <v>87</v>
      </c>
      <c r="D32" s="16" t="s">
        <v>30</v>
      </c>
      <c r="E32" s="19">
        <v>1000000</v>
      </c>
      <c r="F32" s="20">
        <v>1004.237</v>
      </c>
      <c r="G32" s="21">
        <v>1.8306091408192861E-2</v>
      </c>
      <c r="H32" s="200">
        <v>7.7995999999999996E-2</v>
      </c>
      <c r="I32" s="202"/>
    </row>
    <row r="33" spans="1:9" ht="13.4" customHeight="1">
      <c r="A33" s="4" t="s">
        <v>76</v>
      </c>
      <c r="B33" s="18" t="s">
        <v>543</v>
      </c>
      <c r="C33" s="16" t="s">
        <v>544</v>
      </c>
      <c r="D33" s="16" t="s">
        <v>461</v>
      </c>
      <c r="E33" s="19">
        <v>1000000</v>
      </c>
      <c r="F33" s="20">
        <v>982.89200000000005</v>
      </c>
      <c r="G33" s="21">
        <v>1.7916996482286052E-2</v>
      </c>
      <c r="H33" s="200">
        <v>8.0524999999999999E-2</v>
      </c>
      <c r="I33" s="202"/>
    </row>
    <row r="34" spans="1:9" ht="13.4" customHeight="1">
      <c r="A34" s="4" t="s">
        <v>79</v>
      </c>
      <c r="B34" s="18" t="s">
        <v>83</v>
      </c>
      <c r="C34" s="16" t="s">
        <v>84</v>
      </c>
      <c r="D34" s="16" t="s">
        <v>30</v>
      </c>
      <c r="E34" s="19">
        <v>1000000</v>
      </c>
      <c r="F34" s="20">
        <v>980.66499999999996</v>
      </c>
      <c r="G34" s="21">
        <v>1.7876400820538828E-2</v>
      </c>
      <c r="H34" s="200">
        <v>8.1103999999999996E-2</v>
      </c>
      <c r="I34" s="202"/>
    </row>
    <row r="35" spans="1:9" ht="13.4" customHeight="1">
      <c r="A35" s="4" t="s">
        <v>82</v>
      </c>
      <c r="B35" s="18" t="s">
        <v>568</v>
      </c>
      <c r="C35" s="16" t="s">
        <v>92</v>
      </c>
      <c r="D35" s="16" t="s">
        <v>38</v>
      </c>
      <c r="E35" s="19">
        <v>600000</v>
      </c>
      <c r="F35" s="20">
        <v>601.04759999999999</v>
      </c>
      <c r="G35" s="21">
        <v>1.0956409997117155E-2</v>
      </c>
      <c r="H35" s="200">
        <v>7.9598000000000002E-2</v>
      </c>
      <c r="I35" s="202"/>
    </row>
    <row r="36" spans="1:9" ht="13.4" customHeight="1">
      <c r="A36" s="4" t="s">
        <v>85</v>
      </c>
      <c r="B36" s="18" t="s">
        <v>94</v>
      </c>
      <c r="C36" s="16" t="s">
        <v>95</v>
      </c>
      <c r="D36" s="16" t="s">
        <v>30</v>
      </c>
      <c r="E36" s="19">
        <v>500000</v>
      </c>
      <c r="F36" s="20">
        <v>505.1035</v>
      </c>
      <c r="G36" s="21">
        <v>9.2074588384994209E-3</v>
      </c>
      <c r="H36" s="200">
        <v>6.9054000000000004E-2</v>
      </c>
      <c r="I36" s="202"/>
    </row>
    <row r="37" spans="1:9" ht="13.4" customHeight="1">
      <c r="A37" s="4" t="s">
        <v>88</v>
      </c>
      <c r="B37" s="18" t="s">
        <v>569</v>
      </c>
      <c r="C37" s="16" t="s">
        <v>556</v>
      </c>
      <c r="D37" s="16" t="s">
        <v>72</v>
      </c>
      <c r="E37" s="19">
        <v>500000</v>
      </c>
      <c r="F37" s="20">
        <v>501.3175</v>
      </c>
      <c r="G37" s="21">
        <v>9.1384443906435686E-3</v>
      </c>
      <c r="H37" s="200">
        <v>8.4349999999999994E-2</v>
      </c>
      <c r="I37" s="202"/>
    </row>
    <row r="38" spans="1:9" ht="13.4" customHeight="1">
      <c r="A38" s="4" t="s">
        <v>91</v>
      </c>
      <c r="B38" s="18" t="s">
        <v>873</v>
      </c>
      <c r="C38" s="16" t="s">
        <v>631</v>
      </c>
      <c r="D38" s="16" t="s">
        <v>66</v>
      </c>
      <c r="E38" s="19">
        <v>500000</v>
      </c>
      <c r="F38" s="20">
        <v>499.41750000000002</v>
      </c>
      <c r="G38" s="21">
        <v>9.1038095647254166E-3</v>
      </c>
      <c r="H38" s="200">
        <v>9.8712999999999995E-2</v>
      </c>
      <c r="I38" s="202"/>
    </row>
    <row r="39" spans="1:9" ht="13.4" customHeight="1">
      <c r="A39" s="4" t="s">
        <v>93</v>
      </c>
      <c r="B39" s="18" t="s">
        <v>80</v>
      </c>
      <c r="C39" s="16" t="s">
        <v>81</v>
      </c>
      <c r="D39" s="16" t="s">
        <v>38</v>
      </c>
      <c r="E39" s="19">
        <v>500000</v>
      </c>
      <c r="F39" s="20">
        <v>498.73450000000003</v>
      </c>
      <c r="G39" s="21">
        <v>9.0913592562506286E-3</v>
      </c>
      <c r="H39" s="200">
        <v>7.9500000000000001E-2</v>
      </c>
      <c r="I39" s="202"/>
    </row>
    <row r="40" spans="1:9" ht="13.4" customHeight="1">
      <c r="A40" s="4" t="s">
        <v>96</v>
      </c>
      <c r="B40" s="18" t="s">
        <v>515</v>
      </c>
      <c r="C40" s="16" t="s">
        <v>516</v>
      </c>
      <c r="D40" s="16" t="s">
        <v>30</v>
      </c>
      <c r="E40" s="19">
        <v>250000</v>
      </c>
      <c r="F40" s="20">
        <v>243.03174999999999</v>
      </c>
      <c r="G40" s="21">
        <v>4.4301907125440269E-3</v>
      </c>
      <c r="H40" s="200">
        <v>6.9681999999999994E-2</v>
      </c>
      <c r="I40" s="202"/>
    </row>
    <row r="41" spans="1:9" ht="13.4" customHeight="1">
      <c r="A41" s="4" t="s">
        <v>99</v>
      </c>
      <c r="B41" s="18" t="s">
        <v>498</v>
      </c>
      <c r="C41" s="16" t="s">
        <v>499</v>
      </c>
      <c r="D41" s="16" t="s">
        <v>30</v>
      </c>
      <c r="E41" s="19">
        <v>250000</v>
      </c>
      <c r="F41" s="20">
        <v>237.25149999999999</v>
      </c>
      <c r="G41" s="21">
        <v>4.3248233691159247E-3</v>
      </c>
      <c r="H41" s="200">
        <v>7.8282000000000004E-2</v>
      </c>
      <c r="I41" s="202"/>
    </row>
    <row r="42" spans="1:9" ht="13.4" customHeight="1">
      <c r="A42" s="4" t="s">
        <v>102</v>
      </c>
      <c r="B42" s="18" t="s">
        <v>89</v>
      </c>
      <c r="C42" s="16" t="s">
        <v>90</v>
      </c>
      <c r="D42" s="16" t="s">
        <v>30</v>
      </c>
      <c r="E42" s="19">
        <v>161400</v>
      </c>
      <c r="F42" s="20">
        <v>162.79885379999999</v>
      </c>
      <c r="G42" s="21">
        <v>2.9676368215987123E-3</v>
      </c>
      <c r="H42" s="200">
        <v>7.4981999999999993E-2</v>
      </c>
      <c r="I42" s="202"/>
    </row>
    <row r="43" spans="1:9" ht="13.4" customHeight="1">
      <c r="A43" s="1"/>
      <c r="B43" s="18" t="s">
        <v>100</v>
      </c>
      <c r="C43" s="16" t="s">
        <v>101</v>
      </c>
      <c r="D43" s="16" t="s">
        <v>72</v>
      </c>
      <c r="E43" s="19">
        <v>100000</v>
      </c>
      <c r="F43" s="20">
        <v>100.458</v>
      </c>
      <c r="G43" s="21">
        <v>1.8312343905713875E-3</v>
      </c>
      <c r="H43" s="200">
        <v>8.3349999999999994E-2</v>
      </c>
      <c r="I43" s="202"/>
    </row>
    <row r="44" spans="1:9" ht="13.4" customHeight="1">
      <c r="A44" s="1"/>
      <c r="B44" s="15" t="s">
        <v>22</v>
      </c>
      <c r="C44" s="16"/>
      <c r="D44" s="16"/>
      <c r="E44" s="16"/>
      <c r="F44" s="22">
        <v>44742.3272038</v>
      </c>
      <c r="G44" s="23">
        <v>0.81560142835609217</v>
      </c>
      <c r="H44" s="199"/>
      <c r="I44" s="202"/>
    </row>
    <row r="45" spans="1:9" ht="13.4" customHeight="1">
      <c r="A45" s="1"/>
      <c r="B45" s="24" t="s">
        <v>103</v>
      </c>
      <c r="C45" s="25"/>
      <c r="D45" s="25"/>
      <c r="E45" s="25"/>
      <c r="F45" s="26" t="s">
        <v>24</v>
      </c>
      <c r="G45" s="26" t="s">
        <v>24</v>
      </c>
      <c r="H45" s="199"/>
      <c r="I45" s="202"/>
    </row>
    <row r="46" spans="1:9" ht="13.4" customHeight="1">
      <c r="A46" s="1"/>
      <c r="B46" s="24" t="s">
        <v>22</v>
      </c>
      <c r="C46" s="25"/>
      <c r="D46" s="25"/>
      <c r="E46" s="25"/>
      <c r="F46" s="26" t="s">
        <v>24</v>
      </c>
      <c r="G46" s="26" t="s">
        <v>24</v>
      </c>
      <c r="H46" s="199"/>
      <c r="I46" s="202"/>
    </row>
    <row r="47" spans="1:9" ht="13.4" customHeight="1">
      <c r="A47" s="1"/>
      <c r="B47" s="24" t="s">
        <v>508</v>
      </c>
      <c r="C47" s="27"/>
      <c r="D47" s="25"/>
      <c r="E47" s="27"/>
      <c r="F47" s="22">
        <v>44742.3272038</v>
      </c>
      <c r="G47" s="23">
        <v>0.81560142835609217</v>
      </c>
      <c r="H47" s="199"/>
      <c r="I47" s="202"/>
    </row>
    <row r="48" spans="1:9" ht="13.4" customHeight="1">
      <c r="A48" s="4" t="s">
        <v>106</v>
      </c>
      <c r="B48" s="15" t="s">
        <v>120</v>
      </c>
      <c r="C48" s="16"/>
      <c r="D48" s="16"/>
      <c r="E48" s="16"/>
      <c r="F48" s="16"/>
      <c r="G48" s="17"/>
      <c r="H48" s="198"/>
      <c r="I48" s="202"/>
    </row>
    <row r="49" spans="1:9" ht="13.4" customHeight="1">
      <c r="A49" s="1"/>
      <c r="B49" s="15" t="s">
        <v>121</v>
      </c>
      <c r="C49" s="16"/>
      <c r="D49" s="16"/>
      <c r="E49" s="16"/>
      <c r="F49" s="16"/>
      <c r="G49" s="17"/>
      <c r="H49" s="198"/>
      <c r="I49" s="202"/>
    </row>
    <row r="50" spans="1:9" ht="13.4" customHeight="1">
      <c r="A50" s="1"/>
      <c r="B50" s="18" t="s">
        <v>898</v>
      </c>
      <c r="C50" s="16" t="s">
        <v>899</v>
      </c>
      <c r="D50" s="16" t="s">
        <v>123</v>
      </c>
      <c r="E50" s="19">
        <v>500000</v>
      </c>
      <c r="F50" s="20">
        <v>493.149</v>
      </c>
      <c r="G50" s="21">
        <v>8.9895419824791382E-3</v>
      </c>
      <c r="H50" s="200">
        <v>6.2600000000000003E-2</v>
      </c>
      <c r="I50" s="202"/>
    </row>
    <row r="51" spans="1:9" ht="13.4" customHeight="1">
      <c r="A51" s="4" t="s">
        <v>110</v>
      </c>
      <c r="B51" s="18" t="s">
        <v>900</v>
      </c>
      <c r="C51" s="16" t="s">
        <v>901</v>
      </c>
      <c r="D51" s="16" t="s">
        <v>123</v>
      </c>
      <c r="E51" s="19">
        <v>200000</v>
      </c>
      <c r="F51" s="20">
        <v>200</v>
      </c>
      <c r="G51" s="21">
        <v>3.6457711492790769E-3</v>
      </c>
      <c r="H51" s="200">
        <v>5.1837000000000001E-2</v>
      </c>
      <c r="I51" s="202"/>
    </row>
    <row r="52" spans="1:9" ht="13.4" customHeight="1">
      <c r="A52" s="4" t="s">
        <v>113</v>
      </c>
      <c r="B52" s="18" t="s">
        <v>902</v>
      </c>
      <c r="C52" s="16" t="s">
        <v>903</v>
      </c>
      <c r="D52" s="16" t="s">
        <v>874</v>
      </c>
      <c r="E52" s="19">
        <v>100000</v>
      </c>
      <c r="F52" s="20">
        <v>100</v>
      </c>
      <c r="G52" s="21">
        <v>1.8228855746395384E-3</v>
      </c>
      <c r="H52" s="200">
        <v>5.1551E-2</v>
      </c>
      <c r="I52" s="202"/>
    </row>
    <row r="53" spans="1:9" ht="13.4" customHeight="1">
      <c r="A53" s="1"/>
      <c r="B53" s="15" t="s">
        <v>22</v>
      </c>
      <c r="C53" s="16"/>
      <c r="D53" s="16"/>
      <c r="E53" s="16"/>
      <c r="F53" s="22">
        <v>793.149</v>
      </c>
      <c r="G53" s="23">
        <v>1.4458198706397753E-2</v>
      </c>
      <c r="H53" s="199"/>
      <c r="I53" s="202"/>
    </row>
    <row r="54" spans="1:9" ht="13.4" customHeight="1">
      <c r="A54" s="1"/>
      <c r="B54" s="24" t="s">
        <v>508</v>
      </c>
      <c r="C54" s="27"/>
      <c r="D54" s="25"/>
      <c r="E54" s="27"/>
      <c r="F54" s="22">
        <v>793.149</v>
      </c>
      <c r="G54" s="23">
        <v>1.4458198706397753E-2</v>
      </c>
      <c r="H54" s="199"/>
      <c r="I54" s="202"/>
    </row>
    <row r="55" spans="1:9" ht="13.4" customHeight="1">
      <c r="A55" s="1"/>
      <c r="B55" s="15" t="s">
        <v>104</v>
      </c>
      <c r="C55" s="16"/>
      <c r="D55" s="16"/>
      <c r="E55" s="16"/>
      <c r="F55" s="16"/>
      <c r="G55" s="17"/>
      <c r="H55" s="198"/>
      <c r="I55" s="202"/>
    </row>
    <row r="56" spans="1:9" ht="13.4" customHeight="1">
      <c r="A56" s="1"/>
      <c r="B56" s="15" t="s">
        <v>105</v>
      </c>
      <c r="C56" s="16"/>
      <c r="D56" s="16"/>
      <c r="E56" s="16"/>
      <c r="F56" s="16"/>
      <c r="G56" s="17"/>
      <c r="H56" s="198"/>
      <c r="I56" s="202"/>
    </row>
    <row r="57" spans="1:9" ht="13.4" customHeight="1">
      <c r="A57" s="1"/>
      <c r="B57" s="18" t="s">
        <v>107</v>
      </c>
      <c r="C57" s="16" t="s">
        <v>108</v>
      </c>
      <c r="D57" s="16"/>
      <c r="E57" s="19">
        <v>1942.5820000000001</v>
      </c>
      <c r="F57" s="20">
        <v>233.2338991</v>
      </c>
      <c r="G57" s="21">
        <v>4.251587101863236E-3</v>
      </c>
      <c r="H57" s="200"/>
      <c r="I57" s="202"/>
    </row>
    <row r="58" spans="1:9" ht="13.4" customHeight="1">
      <c r="A58" s="1"/>
      <c r="B58" s="15" t="s">
        <v>22</v>
      </c>
      <c r="C58" s="16"/>
      <c r="D58" s="16"/>
      <c r="E58" s="16"/>
      <c r="F58" s="22">
        <v>233.2338991</v>
      </c>
      <c r="G58" s="23">
        <v>4.251587101863236E-3</v>
      </c>
      <c r="H58" s="199"/>
      <c r="I58" s="202"/>
    </row>
    <row r="59" spans="1:9" ht="13.4" customHeight="1">
      <c r="A59" s="1"/>
      <c r="B59" s="24" t="s">
        <v>508</v>
      </c>
      <c r="C59" s="27"/>
      <c r="D59" s="25"/>
      <c r="E59" s="27"/>
      <c r="F59" s="22">
        <v>233.2338991</v>
      </c>
      <c r="G59" s="23">
        <v>4.251587101863236E-3</v>
      </c>
      <c r="H59" s="199"/>
      <c r="I59" s="202"/>
    </row>
    <row r="60" spans="1:9" ht="13.4" customHeight="1">
      <c r="A60" s="1"/>
      <c r="B60" s="15" t="s">
        <v>109</v>
      </c>
      <c r="C60" s="16"/>
      <c r="D60" s="16"/>
      <c r="E60" s="16"/>
      <c r="F60" s="16"/>
      <c r="G60" s="17"/>
      <c r="H60" s="198"/>
      <c r="I60" s="202"/>
    </row>
    <row r="61" spans="1:9" ht="13.4" customHeight="1">
      <c r="A61" s="1"/>
      <c r="B61" s="18" t="s">
        <v>510</v>
      </c>
      <c r="C61" s="16"/>
      <c r="D61" s="16" t="s">
        <v>112</v>
      </c>
      <c r="E61" s="19"/>
      <c r="F61" s="20">
        <v>2994.6170833000001</v>
      </c>
      <c r="G61" s="21">
        <v>5.4588442827166989E-2</v>
      </c>
      <c r="H61" s="200"/>
      <c r="I61" s="202"/>
    </row>
    <row r="62" spans="1:9">
      <c r="B62" s="18" t="s">
        <v>111</v>
      </c>
      <c r="C62" s="16"/>
      <c r="D62" s="16" t="s">
        <v>112</v>
      </c>
      <c r="E62" s="19"/>
      <c r="F62" s="20">
        <v>24.15</v>
      </c>
      <c r="G62" s="21">
        <v>4.4022686627544856E-4</v>
      </c>
      <c r="H62" s="200"/>
      <c r="I62" s="202"/>
    </row>
    <row r="63" spans="1:9">
      <c r="B63" s="15" t="s">
        <v>22</v>
      </c>
      <c r="C63" s="16"/>
      <c r="D63" s="16"/>
      <c r="E63" s="16"/>
      <c r="F63" s="22">
        <v>3018.7670833000002</v>
      </c>
      <c r="G63" s="23">
        <v>5.5028669693442438E-2</v>
      </c>
      <c r="H63" s="199"/>
      <c r="I63" s="202"/>
    </row>
    <row r="64" spans="1:9">
      <c r="B64" s="24" t="s">
        <v>103</v>
      </c>
      <c r="C64" s="25"/>
      <c r="D64" s="25"/>
      <c r="E64" s="25"/>
      <c r="F64" s="26" t="s">
        <v>24</v>
      </c>
      <c r="G64" s="26" t="s">
        <v>24</v>
      </c>
      <c r="H64" s="199"/>
      <c r="I64" s="202"/>
    </row>
    <row r="65" spans="2:9">
      <c r="B65" s="24" t="s">
        <v>22</v>
      </c>
      <c r="C65" s="25"/>
      <c r="D65" s="25"/>
      <c r="E65" s="25"/>
      <c r="F65" s="26" t="s">
        <v>24</v>
      </c>
      <c r="G65" s="26" t="s">
        <v>24</v>
      </c>
      <c r="H65" s="199"/>
      <c r="I65" s="202"/>
    </row>
    <row r="66" spans="2:9">
      <c r="B66" s="24" t="s">
        <v>508</v>
      </c>
      <c r="C66" s="27"/>
      <c r="D66" s="25"/>
      <c r="E66" s="27"/>
      <c r="F66" s="22">
        <v>3018.7670833000002</v>
      </c>
      <c r="G66" s="23">
        <v>5.5028669693442438E-2</v>
      </c>
      <c r="H66" s="199"/>
      <c r="I66" s="202"/>
    </row>
    <row r="67" spans="2:9">
      <c r="B67" s="24" t="s">
        <v>114</v>
      </c>
      <c r="C67" s="16"/>
      <c r="D67" s="25"/>
      <c r="E67" s="16"/>
      <c r="F67" s="22">
        <v>826.97870557779618</v>
      </c>
      <c r="G67" s="23">
        <v>1.5074875529318427E-2</v>
      </c>
      <c r="H67" s="199"/>
      <c r="I67" s="202"/>
    </row>
    <row r="68" spans="2:9" ht="15" thickBot="1">
      <c r="B68" s="28" t="s">
        <v>115</v>
      </c>
      <c r="C68" s="29"/>
      <c r="D68" s="29"/>
      <c r="E68" s="29"/>
      <c r="F68" s="30">
        <v>54858.078527377795</v>
      </c>
      <c r="G68" s="5">
        <v>1</v>
      </c>
      <c r="H68" s="201"/>
      <c r="I68" s="203"/>
    </row>
    <row r="69" spans="2:9">
      <c r="B69" s="31"/>
      <c r="C69" s="11"/>
      <c r="D69" s="11"/>
      <c r="E69" s="11"/>
      <c r="F69" s="11"/>
      <c r="G69" s="11"/>
      <c r="H69" s="11"/>
    </row>
    <row r="70" spans="2:9">
      <c r="B70" s="32" t="s">
        <v>632</v>
      </c>
      <c r="C70" s="11"/>
      <c r="D70" s="11"/>
      <c r="E70" s="11"/>
      <c r="F70" s="11"/>
      <c r="G70" s="11"/>
      <c r="H70" s="11"/>
    </row>
    <row r="71" spans="2:9">
      <c r="B71" s="32" t="s">
        <v>116</v>
      </c>
      <c r="C71" s="11"/>
      <c r="D71" s="11"/>
      <c r="E71" s="11"/>
      <c r="F71" s="11"/>
      <c r="G71" s="11"/>
      <c r="H71" s="11"/>
    </row>
    <row r="72" spans="2:9">
      <c r="B72" s="32" t="s">
        <v>117</v>
      </c>
      <c r="C72" s="11"/>
      <c r="D72" s="11"/>
      <c r="E72" s="11"/>
      <c r="F72" s="11"/>
      <c r="G72" s="11"/>
      <c r="H72" s="11"/>
    </row>
    <row r="73" spans="2:9" ht="34.5">
      <c r="B73" s="32" t="s">
        <v>965</v>
      </c>
      <c r="C73" s="11"/>
      <c r="D73" s="11"/>
      <c r="E73" s="11"/>
      <c r="F73" s="11"/>
      <c r="G73" s="11"/>
      <c r="H73" s="11"/>
    </row>
    <row r="74" spans="2:9">
      <c r="B74" s="32"/>
      <c r="C74" s="11"/>
      <c r="D74" s="11"/>
      <c r="E74" s="11"/>
      <c r="F74" s="11"/>
      <c r="G74" s="11"/>
      <c r="H74" s="11"/>
    </row>
    <row r="75" spans="2:9" ht="15" thickBot="1">
      <c r="B75" s="32"/>
      <c r="C75" s="11"/>
      <c r="D75" s="11"/>
      <c r="E75" s="11"/>
      <c r="F75" s="11"/>
      <c r="G75" s="11"/>
      <c r="H75" s="11"/>
    </row>
    <row r="76" spans="2:9">
      <c r="B76" s="33"/>
      <c r="C76" s="34"/>
      <c r="D76" s="34"/>
      <c r="E76" s="35"/>
      <c r="F76" s="34"/>
      <c r="G76" s="36"/>
      <c r="H76" s="37"/>
    </row>
    <row r="77" spans="2:9">
      <c r="B77" s="38" t="s">
        <v>585</v>
      </c>
      <c r="C77" s="39"/>
      <c r="D77" s="40"/>
      <c r="E77" s="41"/>
      <c r="F77" s="42"/>
      <c r="G77" s="43"/>
      <c r="H77" s="44"/>
    </row>
    <row r="78" spans="2:9">
      <c r="B78" s="38" t="s">
        <v>586</v>
      </c>
      <c r="C78" s="45" t="s">
        <v>587</v>
      </c>
      <c r="D78" s="39"/>
      <c r="E78" s="41"/>
      <c r="F78" s="46"/>
      <c r="G78" s="43"/>
      <c r="H78" s="44"/>
    </row>
    <row r="79" spans="2:9">
      <c r="B79" s="38" t="s">
        <v>588</v>
      </c>
      <c r="C79" s="39"/>
      <c r="D79" s="39"/>
      <c r="E79" s="41"/>
      <c r="F79" s="46"/>
      <c r="G79" s="43"/>
      <c r="H79" s="44"/>
    </row>
    <row r="80" spans="2:9">
      <c r="B80" s="47" t="s">
        <v>589</v>
      </c>
      <c r="C80" s="43">
        <v>24.1767</v>
      </c>
      <c r="D80" s="39"/>
      <c r="E80" s="41"/>
      <c r="F80" s="46"/>
      <c r="G80" s="43"/>
      <c r="H80" s="44"/>
    </row>
    <row r="81" spans="2:8">
      <c r="B81" s="47" t="s">
        <v>590</v>
      </c>
      <c r="C81" s="43">
        <v>13.069699999999999</v>
      </c>
      <c r="D81" s="39"/>
      <c r="E81" s="41"/>
      <c r="F81" s="46"/>
      <c r="G81" s="43"/>
      <c r="H81" s="44"/>
    </row>
    <row r="82" spans="2:8">
      <c r="B82" s="47" t="s">
        <v>591</v>
      </c>
      <c r="C82" s="43">
        <v>23.3306</v>
      </c>
      <c r="D82" s="39"/>
      <c r="E82" s="41"/>
      <c r="F82" s="46"/>
      <c r="G82" s="43"/>
      <c r="H82" s="44"/>
    </row>
    <row r="83" spans="2:8">
      <c r="B83" s="47" t="s">
        <v>592</v>
      </c>
      <c r="C83" s="43">
        <v>24.176600000000001</v>
      </c>
      <c r="D83" s="39"/>
      <c r="E83" s="41"/>
      <c r="F83" s="46"/>
      <c r="G83" s="43"/>
      <c r="H83" s="44"/>
    </row>
    <row r="84" spans="2:8">
      <c r="B84" s="47" t="s">
        <v>593</v>
      </c>
      <c r="C84" s="43">
        <v>23.330500000000001</v>
      </c>
      <c r="D84" s="39"/>
      <c r="E84" s="41"/>
      <c r="F84" s="46"/>
      <c r="G84" s="43"/>
      <c r="H84" s="44"/>
    </row>
    <row r="85" spans="2:8">
      <c r="B85" s="47" t="s">
        <v>594</v>
      </c>
      <c r="C85" s="43">
        <v>25.581299999999999</v>
      </c>
      <c r="D85" s="39"/>
      <c r="E85" s="41"/>
      <c r="F85" s="46"/>
      <c r="G85" s="43"/>
      <c r="H85" s="44"/>
    </row>
    <row r="86" spans="2:8">
      <c r="B86" s="47" t="s">
        <v>595</v>
      </c>
      <c r="C86" s="43">
        <v>14.1942</v>
      </c>
      <c r="D86" s="39"/>
      <c r="E86" s="41"/>
      <c r="F86" s="46"/>
      <c r="G86" s="43"/>
      <c r="H86" s="44"/>
    </row>
    <row r="87" spans="2:8">
      <c r="B87" s="47" t="s">
        <v>596</v>
      </c>
      <c r="C87" s="43">
        <v>23.6022</v>
      </c>
      <c r="D87" s="39"/>
      <c r="E87" s="41"/>
      <c r="F87" s="46"/>
      <c r="G87" s="43"/>
      <c r="H87" s="44"/>
    </row>
    <row r="88" spans="2:8">
      <c r="B88" s="47" t="s">
        <v>597</v>
      </c>
      <c r="C88" s="48"/>
      <c r="D88" s="39"/>
      <c r="E88" s="41"/>
      <c r="F88" s="46"/>
      <c r="G88" s="43"/>
      <c r="H88" s="44"/>
    </row>
    <row r="89" spans="2:8">
      <c r="B89" s="47" t="s">
        <v>589</v>
      </c>
      <c r="C89" s="43">
        <v>24.082599999999999</v>
      </c>
      <c r="D89" s="39"/>
      <c r="E89" s="41"/>
      <c r="F89" s="46"/>
      <c r="G89" s="43"/>
      <c r="H89" s="44"/>
    </row>
    <row r="90" spans="2:8">
      <c r="B90" s="47" t="s">
        <v>590</v>
      </c>
      <c r="C90" s="43">
        <v>12.9688</v>
      </c>
      <c r="D90" s="39"/>
      <c r="E90" s="41"/>
      <c r="F90" s="46"/>
      <c r="G90" s="43"/>
      <c r="H90" s="44"/>
    </row>
    <row r="91" spans="2:8">
      <c r="B91" s="47" t="s">
        <v>591</v>
      </c>
      <c r="C91" s="43">
        <v>23.239799999999999</v>
      </c>
      <c r="D91" s="39"/>
      <c r="E91" s="41"/>
      <c r="F91" s="46"/>
      <c r="G91" s="43"/>
      <c r="H91" s="44"/>
    </row>
    <row r="92" spans="2:8">
      <c r="B92" s="47" t="s">
        <v>592</v>
      </c>
      <c r="C92" s="43">
        <v>24.0825</v>
      </c>
      <c r="D92" s="39"/>
      <c r="E92" s="41"/>
      <c r="F92" s="46"/>
      <c r="G92" s="43"/>
      <c r="H92" s="44"/>
    </row>
    <row r="93" spans="2:8">
      <c r="B93" s="47" t="s">
        <v>593</v>
      </c>
      <c r="C93" s="43">
        <v>23.239599999999999</v>
      </c>
      <c r="D93" s="39"/>
      <c r="E93" s="41"/>
      <c r="F93" s="46"/>
      <c r="G93" s="43"/>
      <c r="H93" s="44"/>
    </row>
    <row r="94" spans="2:8">
      <c r="B94" s="47" t="s">
        <v>594</v>
      </c>
      <c r="C94" s="43">
        <v>25.486799999999999</v>
      </c>
      <c r="D94" s="39"/>
      <c r="E94" s="41"/>
      <c r="F94" s="46"/>
      <c r="G94" s="43"/>
      <c r="H94" s="44"/>
    </row>
    <row r="95" spans="2:8">
      <c r="B95" s="47" t="s">
        <v>595</v>
      </c>
      <c r="C95" s="43">
        <v>14.091799999999999</v>
      </c>
      <c r="D95" s="39"/>
      <c r="E95" s="41"/>
      <c r="F95" s="46"/>
      <c r="G95" s="43"/>
      <c r="H95" s="44"/>
    </row>
    <row r="96" spans="2:8">
      <c r="B96" s="47" t="s">
        <v>596</v>
      </c>
      <c r="C96" s="43">
        <v>23.515000000000001</v>
      </c>
      <c r="D96" s="39"/>
      <c r="E96" s="41"/>
      <c r="F96" s="46"/>
      <c r="G96" s="43"/>
      <c r="H96" s="44"/>
    </row>
    <row r="97" spans="2:8">
      <c r="B97" s="38" t="s">
        <v>598</v>
      </c>
      <c r="C97" s="45" t="s">
        <v>587</v>
      </c>
      <c r="D97" s="39"/>
      <c r="E97" s="41"/>
      <c r="F97" s="46"/>
      <c r="G97" s="43"/>
      <c r="H97" s="44"/>
    </row>
    <row r="98" spans="2:8">
      <c r="B98" s="38" t="s">
        <v>599</v>
      </c>
      <c r="C98" s="45" t="s">
        <v>587</v>
      </c>
      <c r="D98" s="39"/>
      <c r="E98" s="41"/>
      <c r="F98" s="46"/>
      <c r="G98" s="43"/>
      <c r="H98" s="44"/>
    </row>
    <row r="99" spans="2:8">
      <c r="B99" s="38" t="s">
        <v>600</v>
      </c>
      <c r="C99" s="45" t="s">
        <v>587</v>
      </c>
      <c r="D99" s="39"/>
      <c r="E99" s="41"/>
      <c r="F99" s="46"/>
      <c r="G99" s="43"/>
      <c r="H99" s="44"/>
    </row>
    <row r="100" spans="2:8">
      <c r="B100" s="38" t="s">
        <v>601</v>
      </c>
      <c r="C100" s="45" t="s">
        <v>904</v>
      </c>
      <c r="D100" s="39"/>
      <c r="E100" s="41"/>
      <c r="F100" s="46"/>
      <c r="G100" s="43"/>
      <c r="H100" s="44"/>
    </row>
    <row r="101" spans="2:8">
      <c r="B101" s="38" t="s">
        <v>629</v>
      </c>
      <c r="C101" s="45"/>
      <c r="D101" s="39"/>
      <c r="E101" s="41"/>
      <c r="F101" s="46"/>
      <c r="G101" s="43"/>
      <c r="H101" s="44"/>
    </row>
    <row r="102" spans="2:8">
      <c r="B102" s="38" t="s">
        <v>602</v>
      </c>
      <c r="C102" s="49" t="s">
        <v>603</v>
      </c>
      <c r="D102" s="49" t="s">
        <v>104</v>
      </c>
      <c r="E102" s="41"/>
      <c r="F102" s="46"/>
      <c r="G102" s="43"/>
      <c r="H102" s="44"/>
    </row>
    <row r="103" spans="2:8">
      <c r="B103" s="47" t="s">
        <v>593</v>
      </c>
      <c r="C103" s="50" t="s">
        <v>587</v>
      </c>
      <c r="D103" s="50" t="s">
        <v>587</v>
      </c>
      <c r="E103" s="41"/>
      <c r="F103" s="46"/>
      <c r="G103" s="43"/>
      <c r="H103" s="44"/>
    </row>
    <row r="104" spans="2:8">
      <c r="B104" s="47" t="s">
        <v>590</v>
      </c>
      <c r="C104" s="50">
        <v>0.05</v>
      </c>
      <c r="D104" s="50">
        <v>0.05</v>
      </c>
      <c r="E104" s="41"/>
      <c r="F104" s="46"/>
      <c r="G104" s="43"/>
      <c r="H104" s="44"/>
    </row>
    <row r="105" spans="2:8">
      <c r="B105" s="47" t="s">
        <v>591</v>
      </c>
      <c r="C105" s="50" t="s">
        <v>587</v>
      </c>
      <c r="D105" s="50" t="s">
        <v>587</v>
      </c>
      <c r="E105" s="41"/>
      <c r="F105" s="46"/>
      <c r="G105" s="43"/>
      <c r="H105" s="44"/>
    </row>
    <row r="106" spans="2:8">
      <c r="B106" s="47" t="s">
        <v>595</v>
      </c>
      <c r="C106" s="50">
        <v>0.05</v>
      </c>
      <c r="D106" s="50">
        <v>0.05</v>
      </c>
      <c r="E106" s="41"/>
      <c r="F106" s="46"/>
      <c r="G106" s="43"/>
      <c r="H106" s="44"/>
    </row>
    <row r="107" spans="2:8">
      <c r="B107" s="47" t="s">
        <v>596</v>
      </c>
      <c r="C107" s="50" t="s">
        <v>587</v>
      </c>
      <c r="D107" s="50" t="s">
        <v>587</v>
      </c>
      <c r="E107" s="41"/>
      <c r="F107" s="46"/>
      <c r="G107" s="43"/>
      <c r="H107" s="44"/>
    </row>
    <row r="108" spans="2:8" ht="24">
      <c r="B108" s="51" t="s">
        <v>604</v>
      </c>
      <c r="C108" s="52"/>
      <c r="D108" s="52"/>
      <c r="E108" s="41"/>
      <c r="F108" s="46"/>
      <c r="G108" s="43"/>
      <c r="H108" s="44"/>
    </row>
    <row r="109" spans="2:8">
      <c r="B109" s="53" t="s">
        <v>605</v>
      </c>
      <c r="C109" s="54" t="s">
        <v>587</v>
      </c>
      <c r="D109" s="52"/>
      <c r="E109" s="52"/>
      <c r="F109" s="46"/>
      <c r="G109" s="43"/>
      <c r="H109" s="44"/>
    </row>
    <row r="110" spans="2:8">
      <c r="B110" s="38" t="s">
        <v>905</v>
      </c>
      <c r="C110" s="54" t="s">
        <v>587</v>
      </c>
      <c r="D110" s="39"/>
      <c r="E110" s="41"/>
      <c r="F110" s="46"/>
      <c r="G110" s="43"/>
      <c r="H110" s="44"/>
    </row>
    <row r="111" spans="2:8" ht="15" thickBot="1">
      <c r="B111" s="55" t="s">
        <v>606</v>
      </c>
      <c r="C111" s="56" t="s">
        <v>587</v>
      </c>
      <c r="D111" s="57"/>
      <c r="E111" s="58"/>
      <c r="F111" s="59"/>
      <c r="G111" s="60"/>
      <c r="H111" s="61"/>
    </row>
    <row r="112" spans="2:8" ht="15" thickBot="1"/>
    <row r="113" spans="2:3" ht="15" thickBot="1">
      <c r="B113" s="220" t="s">
        <v>967</v>
      </c>
      <c r="C113" s="221"/>
    </row>
    <row r="114" spans="2:3" ht="43.5">
      <c r="B114" s="204" t="s">
        <v>968</v>
      </c>
      <c r="C114" s="205" t="s">
        <v>871</v>
      </c>
    </row>
    <row r="115" spans="2:3">
      <c r="B115" s="206" t="s">
        <v>969</v>
      </c>
      <c r="C115" s="207" t="s">
        <v>112</v>
      </c>
    </row>
    <row r="116" spans="2:3">
      <c r="B116" s="207" t="s">
        <v>112</v>
      </c>
      <c r="C116" s="207" t="s">
        <v>112</v>
      </c>
    </row>
    <row r="117" spans="2:3" ht="15.5">
      <c r="B117" s="206" t="s">
        <v>981</v>
      </c>
      <c r="C117" s="208">
        <v>7.7421000000000004E-2</v>
      </c>
    </row>
    <row r="118" spans="2:3">
      <c r="B118" s="207" t="s">
        <v>971</v>
      </c>
      <c r="C118" s="206">
        <v>4.1430999999999996</v>
      </c>
    </row>
    <row r="119" spans="2:3">
      <c r="B119" s="206" t="s">
        <v>972</v>
      </c>
      <c r="C119" s="209"/>
    </row>
    <row r="120" spans="2:3">
      <c r="B120" s="206" t="s">
        <v>973</v>
      </c>
      <c r="C120" s="210">
        <v>4.3360000000000003</v>
      </c>
    </row>
    <row r="121" spans="2:3">
      <c r="B121" s="206" t="s">
        <v>974</v>
      </c>
      <c r="C121" s="210"/>
    </row>
    <row r="122" spans="2:3">
      <c r="B122" s="206" t="s">
        <v>975</v>
      </c>
      <c r="C122" s="210">
        <v>5.7328999999999999</v>
      </c>
    </row>
    <row r="123" spans="2:3">
      <c r="B123" s="206" t="s">
        <v>976</v>
      </c>
      <c r="C123" s="210"/>
    </row>
    <row r="124" spans="2:3">
      <c r="B124" s="207" t="s">
        <v>112</v>
      </c>
      <c r="C124" s="206" t="s">
        <v>112</v>
      </c>
    </row>
    <row r="125" spans="2:3">
      <c r="B125" s="206" t="s">
        <v>977</v>
      </c>
      <c r="C125" s="211">
        <v>46295</v>
      </c>
    </row>
    <row r="128" spans="2:3" ht="13.5" customHeight="1">
      <c r="B128" s="254" t="s">
        <v>982</v>
      </c>
    </row>
    <row r="130" spans="2:7" ht="15" thickBot="1">
      <c r="B130" s="255" t="s">
        <v>983</v>
      </c>
      <c r="C130" s="256"/>
      <c r="D130" s="256"/>
      <c r="E130" s="256"/>
      <c r="F130" s="256"/>
      <c r="G130" s="256"/>
    </row>
    <row r="131" spans="2:7" ht="13" customHeight="1" thickBot="1">
      <c r="B131" s="257" t="s">
        <v>984</v>
      </c>
      <c r="C131" s="258"/>
      <c r="D131" s="259"/>
      <c r="E131" s="260" t="s">
        <v>985</v>
      </c>
      <c r="F131" s="261"/>
      <c r="G131" s="259"/>
    </row>
    <row r="132" spans="2:7" ht="174" customHeight="1" thickBot="1">
      <c r="B132" s="262" t="s">
        <v>986</v>
      </c>
      <c r="C132" s="263"/>
      <c r="D132" s="264"/>
      <c r="E132" s="265"/>
      <c r="F132" s="266"/>
      <c r="G132" s="267"/>
    </row>
    <row r="133" spans="2:7">
      <c r="B133" s="268" t="s">
        <v>987</v>
      </c>
      <c r="C133" s="268"/>
      <c r="D133" s="268"/>
    </row>
    <row r="135" spans="2:7" ht="41" customHeight="1">
      <c r="B135" s="269" t="s">
        <v>988</v>
      </c>
      <c r="C135" s="269"/>
      <c r="D135" s="269"/>
    </row>
  </sheetData>
  <mergeCells count="5">
    <mergeCell ref="B113:C113"/>
    <mergeCell ref="C131:D132"/>
    <mergeCell ref="E131:G132"/>
    <mergeCell ref="B133:D133"/>
    <mergeCell ref="B135:D135"/>
  </mergeCells>
  <conditionalFormatting sqref="F59">
    <cfRule type="cellIs" dxfId="10" priority="2" operator="equal">
      <formula>TRUE</formula>
    </cfRule>
  </conditionalFormatting>
  <conditionalFormatting sqref="F62">
    <cfRule type="cellIs" dxfId="9" priority="1" operator="equal">
      <formula>TRUE</formula>
    </cfRule>
  </conditionalFormatting>
  <pageMargins left="0" right="0" top="0" bottom="0" header="0" footer="0"/>
  <pageSetup orientation="portrait" r:id="rId1"/>
  <headerFooter>
    <oddFooter xml:space="preserve">&amp;C_x000D_&amp;1#&amp;"Calibri"&amp;10&amp;K000000  For internal use only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I106"/>
  <sheetViews>
    <sheetView topLeftCell="A23" workbookViewId="0">
      <selection activeCell="B90" sqref="B90"/>
    </sheetView>
  </sheetViews>
  <sheetFormatPr defaultRowHeight="14.5"/>
  <cols>
    <col min="1" max="1" width="3.453125" customWidth="1"/>
    <col min="2" max="2" width="68" customWidth="1"/>
    <col min="3" max="3" width="16.54296875" customWidth="1"/>
    <col min="4" max="4" width="33.453125" customWidth="1"/>
    <col min="5" max="8" width="16.54296875" customWidth="1"/>
    <col min="9" max="9" width="12.90625" bestFit="1" customWidth="1"/>
  </cols>
  <sheetData>
    <row r="1" spans="1:9" s="253" customFormat="1" ht="16" customHeight="1">
      <c r="A1" s="252"/>
      <c r="B1" s="270" t="s">
        <v>989</v>
      </c>
      <c r="C1" s="11"/>
      <c r="D1" s="11"/>
      <c r="E1" s="11"/>
      <c r="F1" s="11"/>
      <c r="G1" s="11"/>
      <c r="H1" s="11"/>
    </row>
    <row r="2" spans="1:9" ht="13.4" customHeight="1">
      <c r="A2" s="1"/>
      <c r="B2" s="2"/>
      <c r="C2" s="1"/>
      <c r="D2" s="1"/>
      <c r="E2" s="1"/>
      <c r="F2" s="1"/>
      <c r="G2" s="1"/>
      <c r="H2" s="1"/>
    </row>
    <row r="3" spans="1:9" ht="13.4" customHeight="1" thickBot="1">
      <c r="A3" s="3"/>
      <c r="B3" s="10" t="s">
        <v>952</v>
      </c>
      <c r="C3" s="11"/>
      <c r="D3" s="11"/>
      <c r="E3" s="11"/>
      <c r="F3" s="11"/>
      <c r="G3" s="11"/>
      <c r="H3" s="11"/>
    </row>
    <row r="4" spans="1:9" ht="28.4" customHeight="1">
      <c r="A4" s="1"/>
      <c r="B4" s="12" t="s">
        <v>0</v>
      </c>
      <c r="C4" s="13" t="s">
        <v>1</v>
      </c>
      <c r="D4" s="14" t="s">
        <v>118</v>
      </c>
      <c r="E4" s="14" t="s">
        <v>3</v>
      </c>
      <c r="F4" s="14" t="s">
        <v>4</v>
      </c>
      <c r="G4" s="14" t="s">
        <v>5</v>
      </c>
      <c r="H4" s="197" t="s">
        <v>509</v>
      </c>
      <c r="I4" s="196" t="s">
        <v>966</v>
      </c>
    </row>
    <row r="5" spans="1:9" ht="13.4" customHeight="1">
      <c r="A5" s="1"/>
      <c r="B5" s="15" t="s">
        <v>120</v>
      </c>
      <c r="C5" s="16"/>
      <c r="D5" s="16"/>
      <c r="E5" s="16"/>
      <c r="F5" s="16"/>
      <c r="G5" s="17"/>
      <c r="H5" s="198"/>
      <c r="I5" s="202"/>
    </row>
    <row r="6" spans="1:9" ht="13.4" customHeight="1">
      <c r="A6" s="1"/>
      <c r="B6" s="15" t="s">
        <v>121</v>
      </c>
      <c r="C6" s="16"/>
      <c r="D6" s="16"/>
      <c r="E6" s="16"/>
      <c r="F6" s="16"/>
      <c r="G6" s="17"/>
      <c r="H6" s="198"/>
      <c r="I6" s="202"/>
    </row>
    <row r="7" spans="1:9" ht="13.4" customHeight="1">
      <c r="A7" s="4" t="s">
        <v>119</v>
      </c>
      <c r="B7" s="18" t="s">
        <v>898</v>
      </c>
      <c r="C7" s="16" t="s">
        <v>899</v>
      </c>
      <c r="D7" s="16" t="s">
        <v>123</v>
      </c>
      <c r="E7" s="19">
        <v>4500000</v>
      </c>
      <c r="F7" s="20">
        <v>4438.3410000000003</v>
      </c>
      <c r="G7" s="21">
        <v>8.3975681823370674E-2</v>
      </c>
      <c r="H7" s="200">
        <v>6.2600000000000003E-2</v>
      </c>
      <c r="I7" s="202"/>
    </row>
    <row r="8" spans="1:9" ht="13.4" customHeight="1">
      <c r="A8" s="1"/>
      <c r="B8" s="18" t="s">
        <v>906</v>
      </c>
      <c r="C8" s="16" t="s">
        <v>907</v>
      </c>
      <c r="D8" s="16" t="s">
        <v>908</v>
      </c>
      <c r="E8" s="19">
        <v>2500000</v>
      </c>
      <c r="F8" s="20">
        <v>2483.3975</v>
      </c>
      <c r="G8" s="21">
        <v>4.6987150897363272E-2</v>
      </c>
      <c r="H8" s="200">
        <v>6.0999999999999999E-2</v>
      </c>
      <c r="I8" s="202"/>
    </row>
    <row r="9" spans="1:9" ht="13.4" customHeight="1">
      <c r="A9" s="1"/>
      <c r="B9" s="18" t="s">
        <v>875</v>
      </c>
      <c r="C9" s="16" t="s">
        <v>876</v>
      </c>
      <c r="D9" s="16" t="s">
        <v>123</v>
      </c>
      <c r="E9" s="19">
        <v>2500000</v>
      </c>
      <c r="F9" s="20">
        <v>2482.7925</v>
      </c>
      <c r="G9" s="21">
        <v>4.6975703987920496E-2</v>
      </c>
      <c r="H9" s="200">
        <v>6.1699999999999998E-2</v>
      </c>
      <c r="I9" s="202"/>
    </row>
    <row r="10" spans="1:9" ht="13.4" customHeight="1">
      <c r="A10" s="1"/>
      <c r="B10" s="18" t="s">
        <v>909</v>
      </c>
      <c r="C10" s="16" t="s">
        <v>910</v>
      </c>
      <c r="D10" s="16" t="s">
        <v>874</v>
      </c>
      <c r="E10" s="19">
        <v>2500000</v>
      </c>
      <c r="F10" s="20">
        <v>2472.4699999999998</v>
      </c>
      <c r="G10" s="21">
        <v>4.678039700821305E-2</v>
      </c>
      <c r="H10" s="200">
        <v>6.3502500000000003E-2</v>
      </c>
      <c r="I10" s="202"/>
    </row>
    <row r="11" spans="1:9" ht="13.4" customHeight="1">
      <c r="A11" s="1"/>
      <c r="B11" s="18" t="s">
        <v>911</v>
      </c>
      <c r="C11" s="16" t="s">
        <v>912</v>
      </c>
      <c r="D11" s="16" t="s">
        <v>908</v>
      </c>
      <c r="E11" s="19">
        <v>2500000</v>
      </c>
      <c r="F11" s="20">
        <v>2471.5250000000001</v>
      </c>
      <c r="G11" s="21">
        <v>4.6762517124868556E-2</v>
      </c>
      <c r="H11" s="200">
        <v>6.2769500000000006E-2</v>
      </c>
      <c r="I11" s="202"/>
    </row>
    <row r="12" spans="1:9" ht="13.4" customHeight="1">
      <c r="A12" s="1"/>
      <c r="B12" s="18" t="s">
        <v>913</v>
      </c>
      <c r="C12" s="16" t="s">
        <v>914</v>
      </c>
      <c r="D12" s="16" t="s">
        <v>140</v>
      </c>
      <c r="E12" s="19">
        <v>2500000</v>
      </c>
      <c r="F12" s="20">
        <v>2462.5949999999998</v>
      </c>
      <c r="G12" s="21">
        <v>4.6593556957390952E-2</v>
      </c>
      <c r="H12" s="200">
        <v>6.3001000000000001E-2</v>
      </c>
      <c r="I12" s="202"/>
    </row>
    <row r="13" spans="1:9" ht="13.4" customHeight="1">
      <c r="A13" s="4" t="s">
        <v>122</v>
      </c>
      <c r="B13" s="15" t="s">
        <v>22</v>
      </c>
      <c r="C13" s="16"/>
      <c r="D13" s="16"/>
      <c r="E13" s="16"/>
      <c r="F13" s="22">
        <v>16811.120999999999</v>
      </c>
      <c r="G13" s="23">
        <v>0.31807500779912701</v>
      </c>
      <c r="H13" s="199"/>
      <c r="I13" s="202"/>
    </row>
    <row r="14" spans="1:9" ht="13.4" customHeight="1">
      <c r="A14" s="4" t="s">
        <v>124</v>
      </c>
      <c r="B14" s="15" t="s">
        <v>137</v>
      </c>
      <c r="C14" s="16"/>
      <c r="D14" s="16"/>
      <c r="E14" s="16"/>
      <c r="F14" s="16"/>
      <c r="G14" s="17"/>
      <c r="H14" s="198"/>
      <c r="I14" s="202"/>
    </row>
    <row r="15" spans="1:9" ht="13.4" customHeight="1">
      <c r="A15" s="4" t="s">
        <v>125</v>
      </c>
      <c r="B15" s="18" t="s">
        <v>915</v>
      </c>
      <c r="C15" s="16" t="s">
        <v>916</v>
      </c>
      <c r="D15" s="16" t="s">
        <v>123</v>
      </c>
      <c r="E15" s="19">
        <v>5000000</v>
      </c>
      <c r="F15" s="20">
        <v>4968.76</v>
      </c>
      <c r="G15" s="21">
        <v>9.4011480599776195E-2</v>
      </c>
      <c r="H15" s="200">
        <v>6.3750000000000001E-2</v>
      </c>
      <c r="I15" s="202"/>
    </row>
    <row r="16" spans="1:9" ht="13.4" customHeight="1">
      <c r="A16" s="4" t="s">
        <v>126</v>
      </c>
      <c r="B16" s="18" t="s">
        <v>917</v>
      </c>
      <c r="C16" s="16" t="s">
        <v>918</v>
      </c>
      <c r="D16" s="16" t="s">
        <v>123</v>
      </c>
      <c r="E16" s="19">
        <v>5000000</v>
      </c>
      <c r="F16" s="20">
        <v>4946.6450000000004</v>
      </c>
      <c r="G16" s="21">
        <v>9.3593053488492089E-2</v>
      </c>
      <c r="H16" s="200">
        <v>6.3500000000000001E-2</v>
      </c>
      <c r="I16" s="202"/>
    </row>
    <row r="17" spans="1:9" ht="13.4" customHeight="1">
      <c r="A17" s="4" t="s">
        <v>127</v>
      </c>
      <c r="B17" s="18" t="s">
        <v>877</v>
      </c>
      <c r="C17" s="16" t="s">
        <v>878</v>
      </c>
      <c r="D17" s="16" t="s">
        <v>123</v>
      </c>
      <c r="E17" s="19">
        <v>2500000</v>
      </c>
      <c r="F17" s="20">
        <v>2495.335</v>
      </c>
      <c r="G17" s="21">
        <v>4.7213014503103903E-2</v>
      </c>
      <c r="H17" s="200">
        <v>6.2050000000000001E-2</v>
      </c>
      <c r="I17" s="202"/>
    </row>
    <row r="18" spans="1:9" ht="13.4" customHeight="1">
      <c r="A18" s="4" t="s">
        <v>128</v>
      </c>
      <c r="B18" s="18" t="s">
        <v>879</v>
      </c>
      <c r="C18" s="16" t="s">
        <v>880</v>
      </c>
      <c r="D18" s="16" t="s">
        <v>123</v>
      </c>
      <c r="E18" s="19">
        <v>2500000</v>
      </c>
      <c r="F18" s="20">
        <v>2483.5675000000001</v>
      </c>
      <c r="G18" s="21">
        <v>4.6990367384314127E-2</v>
      </c>
      <c r="H18" s="200">
        <v>6.9000000000000006E-2</v>
      </c>
      <c r="I18" s="202"/>
    </row>
    <row r="19" spans="1:9" ht="13.4" customHeight="1">
      <c r="A19" s="4" t="s">
        <v>129</v>
      </c>
      <c r="B19" s="18" t="s">
        <v>881</v>
      </c>
      <c r="C19" s="16" t="s">
        <v>882</v>
      </c>
      <c r="D19" s="16" t="s">
        <v>123</v>
      </c>
      <c r="E19" s="19">
        <v>2500000</v>
      </c>
      <c r="F19" s="20">
        <v>2479.0450000000001</v>
      </c>
      <c r="G19" s="21">
        <v>4.6904799371165477E-2</v>
      </c>
      <c r="H19" s="200">
        <v>7.1749999999999994E-2</v>
      </c>
      <c r="I19" s="202"/>
    </row>
    <row r="20" spans="1:9" ht="13.4" customHeight="1">
      <c r="A20" s="4" t="s">
        <v>130</v>
      </c>
      <c r="B20" s="18" t="s">
        <v>919</v>
      </c>
      <c r="C20" s="16" t="s">
        <v>920</v>
      </c>
      <c r="D20" s="16" t="s">
        <v>123</v>
      </c>
      <c r="E20" s="19">
        <v>2500000</v>
      </c>
      <c r="F20" s="20">
        <v>2472.8150000000001</v>
      </c>
      <c r="G20" s="21">
        <v>4.6786924584672152E-2</v>
      </c>
      <c r="H20" s="200">
        <v>6.2699000000000005E-2</v>
      </c>
      <c r="I20" s="202"/>
    </row>
    <row r="21" spans="1:9" ht="13.4" customHeight="1">
      <c r="A21" s="4" t="s">
        <v>131</v>
      </c>
      <c r="B21" s="18" t="s">
        <v>921</v>
      </c>
      <c r="C21" s="16" t="s">
        <v>922</v>
      </c>
      <c r="D21" s="16" t="s">
        <v>123</v>
      </c>
      <c r="E21" s="19">
        <v>2500000</v>
      </c>
      <c r="F21" s="20">
        <v>2469.6875</v>
      </c>
      <c r="G21" s="21">
        <v>4.6727750685032036E-2</v>
      </c>
      <c r="H21" s="200">
        <v>6.3999E-2</v>
      </c>
      <c r="I21" s="202"/>
    </row>
    <row r="22" spans="1:9" ht="13.4" customHeight="1">
      <c r="A22" s="4" t="s">
        <v>132</v>
      </c>
      <c r="B22" s="15" t="s">
        <v>22</v>
      </c>
      <c r="C22" s="16"/>
      <c r="D22" s="16"/>
      <c r="E22" s="16"/>
      <c r="F22" s="22">
        <v>22315.855</v>
      </c>
      <c r="G22" s="23">
        <v>0.42222739061655601</v>
      </c>
      <c r="H22" s="199"/>
      <c r="I22" s="202"/>
    </row>
    <row r="23" spans="1:9" ht="13.4" customHeight="1">
      <c r="A23" s="4" t="s">
        <v>133</v>
      </c>
      <c r="B23" s="15" t="s">
        <v>149</v>
      </c>
      <c r="C23" s="16"/>
      <c r="D23" s="16"/>
      <c r="E23" s="16"/>
      <c r="F23" s="16"/>
      <c r="G23" s="17"/>
      <c r="H23" s="198"/>
      <c r="I23" s="202"/>
    </row>
    <row r="24" spans="1:9" ht="13.4" customHeight="1">
      <c r="A24" s="4" t="s">
        <v>134</v>
      </c>
      <c r="B24" s="18" t="s">
        <v>923</v>
      </c>
      <c r="C24" s="16" t="s">
        <v>924</v>
      </c>
      <c r="D24" s="16" t="s">
        <v>30</v>
      </c>
      <c r="E24" s="19">
        <v>5000000</v>
      </c>
      <c r="F24" s="20">
        <v>4942.6549999999997</v>
      </c>
      <c r="G24" s="21">
        <v>9.3517560647704223E-2</v>
      </c>
      <c r="H24" s="200">
        <v>5.4996999999999997E-2</v>
      </c>
      <c r="I24" s="202"/>
    </row>
    <row r="25" spans="1:9" ht="13.4" customHeight="1">
      <c r="A25" s="4" t="s">
        <v>135</v>
      </c>
      <c r="B25" s="18" t="s">
        <v>883</v>
      </c>
      <c r="C25" s="16" t="s">
        <v>884</v>
      </c>
      <c r="D25" s="16" t="s">
        <v>30</v>
      </c>
      <c r="E25" s="19">
        <v>2500000</v>
      </c>
      <c r="F25" s="20">
        <v>2497.5100000000002</v>
      </c>
      <c r="G25" s="21">
        <v>4.7254166615563455E-2</v>
      </c>
      <c r="H25" s="200">
        <v>5.1999999999999998E-2</v>
      </c>
      <c r="I25" s="202"/>
    </row>
    <row r="26" spans="1:9" ht="13.4" customHeight="1">
      <c r="A26" s="4" t="s">
        <v>136</v>
      </c>
      <c r="B26" s="18" t="s">
        <v>833</v>
      </c>
      <c r="C26" s="16" t="s">
        <v>834</v>
      </c>
      <c r="D26" s="16" t="s">
        <v>30</v>
      </c>
      <c r="E26" s="19">
        <v>2500000</v>
      </c>
      <c r="F26" s="20">
        <v>2495</v>
      </c>
      <c r="G26" s="21">
        <v>4.7206676131759558E-2</v>
      </c>
      <c r="H26" s="200">
        <v>5.2260000000000001E-2</v>
      </c>
      <c r="I26" s="202"/>
    </row>
    <row r="27" spans="1:9" ht="13.4" customHeight="1">
      <c r="A27" s="1"/>
      <c r="B27" s="18" t="s">
        <v>885</v>
      </c>
      <c r="C27" s="16" t="s">
        <v>886</v>
      </c>
      <c r="D27" s="16" t="s">
        <v>30</v>
      </c>
      <c r="E27" s="19">
        <v>2500000</v>
      </c>
      <c r="F27" s="20">
        <v>2482.1875</v>
      </c>
      <c r="G27" s="21">
        <v>4.6964257078477727E-2</v>
      </c>
      <c r="H27" s="200">
        <v>5.3459E-2</v>
      </c>
      <c r="I27" s="202"/>
    </row>
    <row r="28" spans="1:9" ht="13.4" customHeight="1">
      <c r="A28" s="1"/>
      <c r="B28" s="18" t="s">
        <v>925</v>
      </c>
      <c r="C28" s="16" t="s">
        <v>926</v>
      </c>
      <c r="D28" s="16" t="s">
        <v>30</v>
      </c>
      <c r="E28" s="19">
        <v>200000</v>
      </c>
      <c r="F28" s="20">
        <v>199.4032</v>
      </c>
      <c r="G28" s="21">
        <v>3.7728105338823556E-3</v>
      </c>
      <c r="H28" s="200">
        <v>5.2028999999999999E-2</v>
      </c>
      <c r="I28" s="202"/>
    </row>
    <row r="29" spans="1:9" ht="13.4" customHeight="1">
      <c r="A29" s="4" t="s">
        <v>138</v>
      </c>
      <c r="B29" s="15" t="s">
        <v>22</v>
      </c>
      <c r="C29" s="16"/>
      <c r="D29" s="16"/>
      <c r="E29" s="16"/>
      <c r="F29" s="22">
        <v>12616.7557</v>
      </c>
      <c r="G29" s="23">
        <v>0.23871547100738733</v>
      </c>
      <c r="H29" s="199"/>
      <c r="I29" s="202"/>
    </row>
    <row r="30" spans="1:9" ht="13.4" customHeight="1">
      <c r="A30" s="4" t="s">
        <v>139</v>
      </c>
      <c r="B30" s="24" t="s">
        <v>508</v>
      </c>
      <c r="C30" s="27"/>
      <c r="D30" s="25"/>
      <c r="E30" s="27"/>
      <c r="F30" s="22">
        <v>51743.731699999997</v>
      </c>
      <c r="G30" s="23">
        <v>0.97901786942307034</v>
      </c>
      <c r="H30" s="199"/>
      <c r="I30" s="202"/>
    </row>
    <row r="31" spans="1:9" ht="13.4" customHeight="1">
      <c r="A31" s="4" t="s">
        <v>141</v>
      </c>
      <c r="B31" s="15" t="s">
        <v>104</v>
      </c>
      <c r="C31" s="16"/>
      <c r="D31" s="16"/>
      <c r="E31" s="16"/>
      <c r="F31" s="16"/>
      <c r="G31" s="17"/>
      <c r="H31" s="198"/>
      <c r="I31" s="202"/>
    </row>
    <row r="32" spans="1:9" ht="13.4" customHeight="1">
      <c r="A32" s="4" t="s">
        <v>142</v>
      </c>
      <c r="B32" s="15" t="s">
        <v>105</v>
      </c>
      <c r="C32" s="16"/>
      <c r="D32" s="16"/>
      <c r="E32" s="16"/>
      <c r="F32" s="16"/>
      <c r="G32" s="17"/>
      <c r="H32" s="198"/>
      <c r="I32" s="202"/>
    </row>
    <row r="33" spans="1:9" ht="13.4" customHeight="1">
      <c r="A33" s="4" t="s">
        <v>143</v>
      </c>
      <c r="B33" s="18" t="s">
        <v>107</v>
      </c>
      <c r="C33" s="16" t="s">
        <v>108</v>
      </c>
      <c r="D33" s="16"/>
      <c r="E33" s="19">
        <v>2793.45</v>
      </c>
      <c r="F33" s="20">
        <v>335.39239809999998</v>
      </c>
      <c r="G33" s="21">
        <v>6.345795717098545E-3</v>
      </c>
      <c r="H33" s="200"/>
      <c r="I33" s="202"/>
    </row>
    <row r="34" spans="1:9" ht="13.4" customHeight="1">
      <c r="A34" s="4" t="s">
        <v>144</v>
      </c>
      <c r="B34" s="15" t="s">
        <v>22</v>
      </c>
      <c r="C34" s="16"/>
      <c r="D34" s="16"/>
      <c r="E34" s="16"/>
      <c r="F34" s="22">
        <v>335.39239809999998</v>
      </c>
      <c r="G34" s="23">
        <v>6.345795717098545E-3</v>
      </c>
      <c r="H34" s="199"/>
      <c r="I34" s="202"/>
    </row>
    <row r="35" spans="1:9" ht="13.4" customHeight="1">
      <c r="A35" s="4" t="s">
        <v>145</v>
      </c>
      <c r="B35" s="24" t="s">
        <v>508</v>
      </c>
      <c r="C35" s="27"/>
      <c r="D35" s="25"/>
      <c r="E35" s="27"/>
      <c r="F35" s="22">
        <v>335.39239809999998</v>
      </c>
      <c r="G35" s="23">
        <v>6.345795717098545E-3</v>
      </c>
      <c r="H35" s="199"/>
      <c r="I35" s="202"/>
    </row>
    <row r="36" spans="1:9" ht="13.4" customHeight="1">
      <c r="A36" s="4" t="s">
        <v>146</v>
      </c>
      <c r="B36" s="15" t="s">
        <v>109</v>
      </c>
      <c r="C36" s="16"/>
      <c r="D36" s="16"/>
      <c r="E36" s="16"/>
      <c r="F36" s="16"/>
      <c r="G36" s="17"/>
      <c r="H36" s="198"/>
      <c r="I36" s="202"/>
    </row>
    <row r="37" spans="1:9" ht="13.4" customHeight="1">
      <c r="A37" s="4" t="s">
        <v>147</v>
      </c>
      <c r="B37" s="18" t="s">
        <v>510</v>
      </c>
      <c r="C37" s="16"/>
      <c r="D37" s="16" t="s">
        <v>112</v>
      </c>
      <c r="E37" s="19"/>
      <c r="F37" s="20">
        <v>519.72375</v>
      </c>
      <c r="G37" s="21">
        <v>9.8334391760455196E-3</v>
      </c>
      <c r="H37" s="200"/>
      <c r="I37" s="202"/>
    </row>
    <row r="38" spans="1:9" ht="13.4" customHeight="1">
      <c r="A38" s="4" t="s">
        <v>148</v>
      </c>
      <c r="B38" s="18" t="s">
        <v>510</v>
      </c>
      <c r="C38" s="16"/>
      <c r="D38" s="16" t="s">
        <v>112</v>
      </c>
      <c r="E38" s="19"/>
      <c r="F38" s="20">
        <v>153.21837500000001</v>
      </c>
      <c r="G38" s="21">
        <v>2.8989700224687316E-3</v>
      </c>
      <c r="H38" s="200"/>
      <c r="I38" s="202"/>
    </row>
    <row r="39" spans="1:9" ht="13.4" customHeight="1">
      <c r="A39" s="1"/>
      <c r="B39" s="18" t="s">
        <v>111</v>
      </c>
      <c r="C39" s="16"/>
      <c r="D39" s="16" t="s">
        <v>112</v>
      </c>
      <c r="E39" s="19"/>
      <c r="F39" s="20">
        <v>64.8</v>
      </c>
      <c r="G39" s="21">
        <v>1.2260491436224526E-3</v>
      </c>
      <c r="H39" s="200"/>
      <c r="I39" s="202"/>
    </row>
    <row r="40" spans="1:9" ht="13.4" customHeight="1">
      <c r="A40" s="1"/>
      <c r="B40" s="15" t="s">
        <v>22</v>
      </c>
      <c r="C40" s="16"/>
      <c r="D40" s="16"/>
      <c r="E40" s="16"/>
      <c r="F40" s="22">
        <v>737.74212499999999</v>
      </c>
      <c r="G40" s="23">
        <v>1.3958458342136704E-2</v>
      </c>
      <c r="H40" s="199"/>
      <c r="I40" s="202"/>
    </row>
    <row r="41" spans="1:9" ht="13.4" customHeight="1">
      <c r="A41" s="4" t="s">
        <v>150</v>
      </c>
      <c r="B41" s="24" t="s">
        <v>508</v>
      </c>
      <c r="C41" s="27"/>
      <c r="D41" s="25"/>
      <c r="E41" s="27"/>
      <c r="F41" s="22">
        <v>737.74212499999999</v>
      </c>
      <c r="G41" s="23">
        <v>1.3958458342136704E-2</v>
      </c>
      <c r="H41" s="199"/>
      <c r="I41" s="202"/>
    </row>
    <row r="42" spans="1:9" ht="13.4" customHeight="1">
      <c r="A42" s="4" t="s">
        <v>151</v>
      </c>
      <c r="B42" s="24" t="s">
        <v>114</v>
      </c>
      <c r="C42" s="16"/>
      <c r="D42" s="25"/>
      <c r="E42" s="16"/>
      <c r="F42" s="22">
        <v>35.827600039600753</v>
      </c>
      <c r="G42" s="23">
        <v>6.7787651769444829E-4</v>
      </c>
      <c r="H42" s="199"/>
      <c r="I42" s="202"/>
    </row>
    <row r="43" spans="1:9" ht="13.4" customHeight="1" thickBot="1">
      <c r="A43" s="4" t="s">
        <v>152</v>
      </c>
      <c r="B43" s="28" t="s">
        <v>115</v>
      </c>
      <c r="C43" s="29"/>
      <c r="D43" s="29"/>
      <c r="E43" s="29"/>
      <c r="F43" s="30">
        <v>52852.693823139598</v>
      </c>
      <c r="G43" s="5">
        <v>1</v>
      </c>
      <c r="H43" s="201"/>
      <c r="I43" s="203"/>
    </row>
    <row r="44" spans="1:9" ht="13.4" customHeight="1">
      <c r="A44" s="4" t="s">
        <v>153</v>
      </c>
      <c r="B44" s="31"/>
      <c r="C44" s="11"/>
      <c r="D44" s="11"/>
      <c r="E44" s="11"/>
      <c r="F44" s="11"/>
      <c r="G44" s="11"/>
      <c r="H44" s="11"/>
    </row>
    <row r="45" spans="1:9" ht="13.4" customHeight="1">
      <c r="A45" s="4" t="s">
        <v>154</v>
      </c>
      <c r="B45" s="32" t="s">
        <v>112</v>
      </c>
      <c r="C45" s="11"/>
      <c r="D45" s="11"/>
      <c r="E45" s="11"/>
      <c r="F45" s="11"/>
      <c r="G45" s="11"/>
      <c r="H45" s="11"/>
    </row>
    <row r="46" spans="1:9" ht="13.4" customHeight="1">
      <c r="A46" s="4" t="s">
        <v>155</v>
      </c>
      <c r="B46" s="32" t="s">
        <v>116</v>
      </c>
      <c r="C46" s="11"/>
      <c r="D46" s="11"/>
      <c r="E46" s="11"/>
      <c r="F46" s="11"/>
      <c r="G46" s="11"/>
      <c r="H46" s="11"/>
    </row>
    <row r="47" spans="1:9" ht="13.4" customHeight="1">
      <c r="A47" s="1"/>
      <c r="B47" s="32" t="s">
        <v>117</v>
      </c>
      <c r="C47" s="11"/>
      <c r="D47" s="11"/>
      <c r="E47" s="11"/>
      <c r="F47" s="11"/>
      <c r="G47" s="11"/>
      <c r="H47" s="11"/>
    </row>
    <row r="48" spans="1:9" ht="34.5">
      <c r="A48" s="1"/>
      <c r="B48" s="271" t="s">
        <v>965</v>
      </c>
      <c r="C48" s="11"/>
      <c r="D48" s="11"/>
      <c r="E48" s="11"/>
      <c r="F48" s="11"/>
      <c r="G48" s="11"/>
      <c r="H48" s="11"/>
    </row>
    <row r="49" spans="1:8" ht="13.4" customHeight="1">
      <c r="A49" s="1"/>
      <c r="B49" s="32"/>
      <c r="C49" s="11"/>
      <c r="D49" s="11"/>
      <c r="E49" s="11"/>
      <c r="F49" s="11"/>
      <c r="G49" s="11"/>
      <c r="H49" s="11"/>
    </row>
    <row r="50" spans="1:8" ht="13.4" customHeight="1">
      <c r="A50" s="1"/>
      <c r="B50" s="32"/>
      <c r="C50" s="11"/>
      <c r="D50" s="11"/>
      <c r="E50" s="11"/>
      <c r="F50" s="11"/>
      <c r="G50" s="11"/>
      <c r="H50" s="11"/>
    </row>
    <row r="51" spans="1:8" ht="13.4" customHeight="1" thickBot="1">
      <c r="A51" s="1"/>
      <c r="B51" s="32"/>
      <c r="C51" s="11"/>
      <c r="D51" s="11"/>
      <c r="E51" s="11"/>
      <c r="F51" s="11"/>
      <c r="G51" s="11"/>
      <c r="H51" s="11"/>
    </row>
    <row r="52" spans="1:8" ht="13.4" customHeight="1">
      <c r="A52" s="1"/>
      <c r="B52" s="33"/>
      <c r="C52" s="62"/>
      <c r="D52" s="62"/>
      <c r="E52" s="62"/>
      <c r="F52" s="63"/>
      <c r="G52" s="64"/>
      <c r="H52" s="65"/>
    </row>
    <row r="53" spans="1:8" ht="13.4" customHeight="1">
      <c r="A53" s="1"/>
      <c r="B53" s="38" t="s">
        <v>585</v>
      </c>
      <c r="C53" s="39"/>
      <c r="D53" s="40"/>
      <c r="E53" s="41"/>
      <c r="F53" s="66"/>
      <c r="G53" s="67"/>
      <c r="H53" s="44"/>
    </row>
    <row r="54" spans="1:8">
      <c r="B54" s="38" t="s">
        <v>586</v>
      </c>
      <c r="C54" s="45" t="s">
        <v>587</v>
      </c>
      <c r="D54" s="40"/>
      <c r="E54" s="41"/>
      <c r="F54" s="43"/>
      <c r="G54" s="67"/>
      <c r="H54" s="44"/>
    </row>
    <row r="55" spans="1:8">
      <c r="B55" s="38"/>
      <c r="C55" s="45"/>
      <c r="D55" s="40"/>
      <c r="E55" s="41"/>
      <c r="F55" s="43"/>
      <c r="G55" s="67"/>
      <c r="H55" s="44"/>
    </row>
    <row r="56" spans="1:8">
      <c r="B56" s="38" t="s">
        <v>588</v>
      </c>
      <c r="C56" s="39"/>
      <c r="D56" s="40"/>
      <c r="E56" s="41"/>
      <c r="F56" s="43"/>
      <c r="G56" s="67"/>
      <c r="H56" s="44"/>
    </row>
    <row r="57" spans="1:8">
      <c r="B57" s="47" t="s">
        <v>589</v>
      </c>
      <c r="C57" s="43">
        <v>2153.6743000000001</v>
      </c>
      <c r="D57" s="43"/>
      <c r="E57" s="68"/>
      <c r="F57" s="43"/>
      <c r="G57" s="67"/>
      <c r="H57" s="44"/>
    </row>
    <row r="58" spans="1:8">
      <c r="B58" s="69" t="s">
        <v>607</v>
      </c>
      <c r="C58" s="43">
        <v>1000.9657</v>
      </c>
      <c r="D58" s="43"/>
      <c r="E58" s="68"/>
      <c r="F58" s="43"/>
      <c r="G58" s="67"/>
      <c r="H58" s="44"/>
    </row>
    <row r="59" spans="1:8">
      <c r="B59" s="47" t="s">
        <v>608</v>
      </c>
      <c r="C59" s="43">
        <v>1005</v>
      </c>
      <c r="D59" s="43"/>
      <c r="E59" s="68"/>
      <c r="F59" s="43"/>
      <c r="G59" s="67"/>
      <c r="H59" s="44"/>
    </row>
    <row r="60" spans="1:8">
      <c r="B60" s="47" t="s">
        <v>594</v>
      </c>
      <c r="C60" s="43">
        <v>2169.7896000000001</v>
      </c>
      <c r="D60" s="43"/>
      <c r="E60" s="68"/>
      <c r="F60" s="43"/>
      <c r="G60" s="67"/>
      <c r="H60" s="44"/>
    </row>
    <row r="61" spans="1:8">
      <c r="B61" s="69" t="s">
        <v>609</v>
      </c>
      <c r="C61" s="43">
        <v>1000.9657</v>
      </c>
      <c r="D61" s="43"/>
      <c r="E61" s="68"/>
      <c r="F61" s="43"/>
      <c r="G61" s="67"/>
      <c r="H61" s="44"/>
    </row>
    <row r="62" spans="1:8">
      <c r="B62" s="47" t="s">
        <v>610</v>
      </c>
      <c r="C62" s="43">
        <v>1005</v>
      </c>
      <c r="D62" s="43"/>
      <c r="E62" s="68"/>
      <c r="F62" s="43"/>
      <c r="G62" s="67"/>
      <c r="H62" s="44"/>
    </row>
    <row r="63" spans="1:8">
      <c r="B63" s="47" t="s">
        <v>597</v>
      </c>
      <c r="C63" s="48"/>
      <c r="D63" s="40"/>
      <c r="E63" s="41"/>
      <c r="F63" s="43"/>
      <c r="G63" s="67"/>
      <c r="H63" s="44"/>
    </row>
    <row r="64" spans="1:8">
      <c r="B64" s="47" t="s">
        <v>589</v>
      </c>
      <c r="C64" s="43">
        <v>2163.3670000000002</v>
      </c>
      <c r="D64" s="40"/>
      <c r="E64" s="41"/>
      <c r="F64" s="43"/>
      <c r="G64" s="67"/>
      <c r="H64" s="44"/>
    </row>
    <row r="65" spans="2:8">
      <c r="B65" s="47" t="s">
        <v>607</v>
      </c>
      <c r="C65" s="43">
        <v>1000.7436</v>
      </c>
      <c r="D65" s="40"/>
      <c r="E65" s="41"/>
      <c r="F65" s="43"/>
      <c r="G65" s="67"/>
      <c r="H65" s="44"/>
    </row>
    <row r="66" spans="2:8">
      <c r="B66" s="47" t="s">
        <v>608</v>
      </c>
      <c r="C66" s="43">
        <v>1005.1678000000001</v>
      </c>
      <c r="D66" s="40"/>
      <c r="E66" s="41"/>
      <c r="F66" s="43"/>
      <c r="G66" s="67"/>
      <c r="H66" s="44"/>
    </row>
    <row r="67" spans="2:8">
      <c r="B67" s="69" t="s">
        <v>594</v>
      </c>
      <c r="C67" s="43">
        <v>2179.7631999999999</v>
      </c>
      <c r="D67" s="40"/>
      <c r="E67" s="41"/>
      <c r="F67" s="43"/>
      <c r="G67" s="67"/>
      <c r="H67" s="44"/>
    </row>
    <row r="68" spans="2:8">
      <c r="B68" s="47" t="s">
        <v>609</v>
      </c>
      <c r="C68" s="43">
        <v>1000.7436</v>
      </c>
      <c r="D68" s="40"/>
      <c r="E68" s="41"/>
      <c r="F68" s="43"/>
      <c r="G68" s="67"/>
      <c r="H68" s="44"/>
    </row>
    <row r="69" spans="2:8">
      <c r="B69" s="47" t="s">
        <v>610</v>
      </c>
      <c r="C69" s="43">
        <v>1005.1709</v>
      </c>
      <c r="D69" s="40"/>
      <c r="E69" s="41"/>
      <c r="F69" s="43"/>
      <c r="G69" s="67"/>
      <c r="H69" s="44"/>
    </row>
    <row r="70" spans="2:8">
      <c r="B70" s="38" t="s">
        <v>598</v>
      </c>
      <c r="C70" s="70" t="s">
        <v>587</v>
      </c>
      <c r="D70" s="40"/>
      <c r="E70" s="41"/>
      <c r="F70" s="43"/>
      <c r="G70" s="67"/>
      <c r="H70" s="44"/>
    </row>
    <row r="71" spans="2:8">
      <c r="B71" s="38" t="s">
        <v>811</v>
      </c>
      <c r="C71" s="70" t="s">
        <v>587</v>
      </c>
      <c r="D71" s="40"/>
      <c r="E71" s="41"/>
      <c r="F71" s="43"/>
      <c r="G71" s="67"/>
      <c r="H71" s="44"/>
    </row>
    <row r="72" spans="2:8">
      <c r="B72" s="38" t="s">
        <v>812</v>
      </c>
      <c r="C72" s="70" t="s">
        <v>587</v>
      </c>
      <c r="D72" s="40"/>
      <c r="E72" s="41"/>
      <c r="F72" s="43"/>
      <c r="G72" s="67"/>
      <c r="H72" s="44"/>
    </row>
    <row r="73" spans="2:8">
      <c r="B73" s="38" t="s">
        <v>813</v>
      </c>
      <c r="C73" s="70" t="s">
        <v>927</v>
      </c>
      <c r="D73" s="40"/>
      <c r="E73" s="41"/>
      <c r="F73" s="43"/>
      <c r="G73" s="67"/>
      <c r="H73" s="44"/>
    </row>
    <row r="74" spans="2:8">
      <c r="B74" s="38" t="s">
        <v>629</v>
      </c>
      <c r="C74" s="39"/>
      <c r="D74" s="40"/>
      <c r="E74" s="41"/>
      <c r="F74" s="43"/>
      <c r="G74" s="67"/>
      <c r="H74" s="44"/>
    </row>
    <row r="75" spans="2:8">
      <c r="B75" s="71" t="s">
        <v>602</v>
      </c>
      <c r="C75" s="49" t="s">
        <v>603</v>
      </c>
      <c r="D75" s="49" t="s">
        <v>104</v>
      </c>
      <c r="E75" s="52"/>
      <c r="F75" s="43"/>
      <c r="G75" s="67"/>
      <c r="H75" s="44"/>
    </row>
    <row r="76" spans="2:8">
      <c r="B76" s="69" t="s">
        <v>613</v>
      </c>
      <c r="C76" s="50">
        <v>4.9054537099999997</v>
      </c>
      <c r="D76" s="50">
        <v>4.9054537099999997</v>
      </c>
      <c r="E76" s="52"/>
      <c r="F76" s="72"/>
      <c r="G76" s="67"/>
      <c r="H76" s="44"/>
    </row>
    <row r="77" spans="2:8">
      <c r="B77" s="69" t="s">
        <v>614</v>
      </c>
      <c r="C77" s="50">
        <v>5.6637732600000001</v>
      </c>
      <c r="D77" s="50">
        <v>5.6637732600000001</v>
      </c>
      <c r="E77" s="52"/>
      <c r="F77" s="72"/>
      <c r="G77" s="72"/>
      <c r="H77" s="44"/>
    </row>
    <row r="78" spans="2:8">
      <c r="B78" s="69" t="s">
        <v>615</v>
      </c>
      <c r="C78" s="50">
        <v>4.9876252500000007</v>
      </c>
      <c r="D78" s="50">
        <v>4.9876252500000007</v>
      </c>
      <c r="E78" s="52"/>
      <c r="F78" s="72"/>
      <c r="G78" s="67"/>
      <c r="H78" s="44"/>
    </row>
    <row r="79" spans="2:8">
      <c r="B79" s="69" t="s">
        <v>616</v>
      </c>
      <c r="C79" s="50">
        <v>5.8164351200000004</v>
      </c>
      <c r="D79" s="50">
        <v>5.8164351200000004</v>
      </c>
      <c r="E79" s="52"/>
      <c r="F79" s="72"/>
      <c r="G79" s="67"/>
      <c r="H79" s="44"/>
    </row>
    <row r="80" spans="2:8" ht="24">
      <c r="B80" s="51" t="s">
        <v>617</v>
      </c>
      <c r="C80" s="52"/>
      <c r="D80" s="52"/>
      <c r="E80" s="52"/>
      <c r="F80" s="43"/>
      <c r="G80" s="67"/>
      <c r="H80" s="44"/>
    </row>
    <row r="81" spans="2:8">
      <c r="B81" s="53" t="s">
        <v>605</v>
      </c>
      <c r="C81" s="54" t="s">
        <v>587</v>
      </c>
      <c r="D81" s="43"/>
      <c r="E81" s="52"/>
      <c r="F81" s="43"/>
      <c r="G81" s="67"/>
      <c r="H81" s="44"/>
    </row>
    <row r="82" spans="2:8">
      <c r="B82" s="38" t="s">
        <v>905</v>
      </c>
      <c r="C82" s="54" t="s">
        <v>587</v>
      </c>
      <c r="D82" s="43"/>
      <c r="E82" s="68"/>
      <c r="F82" s="43"/>
      <c r="G82" s="67"/>
      <c r="H82" s="44"/>
    </row>
    <row r="83" spans="2:8" ht="15" thickBot="1">
      <c r="B83" s="55" t="s">
        <v>606</v>
      </c>
      <c r="C83" s="73" t="s">
        <v>587</v>
      </c>
      <c r="D83" s="60"/>
      <c r="E83" s="74"/>
      <c r="F83" s="60"/>
      <c r="G83" s="75"/>
      <c r="H83" s="61"/>
    </row>
    <row r="84" spans="2:8" ht="15" thickBot="1"/>
    <row r="85" spans="2:8" ht="15" thickBot="1">
      <c r="B85" s="220" t="s">
        <v>967</v>
      </c>
      <c r="C85" s="221"/>
    </row>
    <row r="86" spans="2:8" ht="29.5" thickBot="1">
      <c r="B86" s="212" t="s">
        <v>968</v>
      </c>
      <c r="C86" s="213" t="s">
        <v>978</v>
      </c>
    </row>
    <row r="87" spans="2:8" ht="15" thickBot="1">
      <c r="B87" s="212" t="s">
        <v>969</v>
      </c>
      <c r="C87" s="214" t="s">
        <v>112</v>
      </c>
    </row>
    <row r="88" spans="2:8" ht="15" thickBot="1">
      <c r="B88" s="215" t="s">
        <v>112</v>
      </c>
      <c r="C88" s="214" t="s">
        <v>112</v>
      </c>
    </row>
    <row r="89" spans="2:8" ht="15" thickBot="1">
      <c r="B89" s="212" t="s">
        <v>981</v>
      </c>
      <c r="C89" s="216">
        <v>6.1199999999999997E-2</v>
      </c>
    </row>
    <row r="90" spans="2:8" ht="15" thickBot="1">
      <c r="B90" s="215" t="s">
        <v>971</v>
      </c>
      <c r="C90" s="213">
        <v>0.1351</v>
      </c>
    </row>
    <row r="91" spans="2:8" ht="15" thickBot="1">
      <c r="B91" s="212" t="s">
        <v>972</v>
      </c>
      <c r="C91" s="217">
        <v>49.33</v>
      </c>
    </row>
    <row r="92" spans="2:8" ht="15" thickBot="1">
      <c r="B92" s="212" t="s">
        <v>973</v>
      </c>
      <c r="C92" s="218">
        <v>0.14299999999999999</v>
      </c>
    </row>
    <row r="93" spans="2:8" ht="15" thickBot="1">
      <c r="B93" s="212" t="s">
        <v>974</v>
      </c>
      <c r="C93" s="218">
        <v>52.37</v>
      </c>
    </row>
    <row r="94" spans="2:8" ht="15" thickBot="1">
      <c r="B94" s="212" t="s">
        <v>975</v>
      </c>
      <c r="C94" s="218">
        <v>0.14349999999999999</v>
      </c>
    </row>
    <row r="95" spans="2:8" ht="15" thickBot="1">
      <c r="B95" s="212" t="s">
        <v>976</v>
      </c>
      <c r="C95" s="218">
        <v>52.37</v>
      </c>
    </row>
    <row r="96" spans="2:8" ht="15" thickBot="1">
      <c r="B96" s="212" t="s">
        <v>112</v>
      </c>
      <c r="C96" s="213" t="s">
        <v>112</v>
      </c>
    </row>
    <row r="97" spans="2:7" ht="15" thickBot="1">
      <c r="B97" s="212" t="s">
        <v>977</v>
      </c>
      <c r="C97" s="219">
        <v>46295</v>
      </c>
    </row>
    <row r="100" spans="2:7">
      <c r="B100" s="254" t="s">
        <v>982</v>
      </c>
      <c r="C100" s="272"/>
      <c r="D100" s="272"/>
      <c r="E100" s="272"/>
      <c r="F100" s="272"/>
      <c r="G100" s="272"/>
    </row>
    <row r="101" spans="2:7">
      <c r="B101" s="105"/>
      <c r="C101" s="105"/>
      <c r="D101" s="105"/>
      <c r="E101" s="105"/>
      <c r="F101" s="273"/>
      <c r="G101" s="105"/>
    </row>
    <row r="102" spans="2:7" ht="15" thickBot="1">
      <c r="B102" s="255" t="s">
        <v>983</v>
      </c>
      <c r="C102" s="272"/>
      <c r="D102" s="272"/>
      <c r="E102" s="272"/>
      <c r="F102" s="272"/>
      <c r="G102" s="272"/>
    </row>
    <row r="103" spans="2:7" ht="15" thickBot="1">
      <c r="B103" s="257" t="s">
        <v>990</v>
      </c>
      <c r="C103" s="274"/>
      <c r="D103" s="275"/>
      <c r="E103" s="276" t="s">
        <v>991</v>
      </c>
      <c r="F103" s="277"/>
      <c r="G103" s="275"/>
    </row>
    <row r="104" spans="2:7" ht="173.25" customHeight="1" thickBot="1">
      <c r="B104" s="278" t="s">
        <v>992</v>
      </c>
      <c r="C104" s="279"/>
      <c r="D104" s="280"/>
      <c r="E104" s="281"/>
      <c r="F104" s="282"/>
      <c r="G104" s="283"/>
    </row>
    <row r="105" spans="2:7" ht="22" customHeight="1">
      <c r="B105" s="268" t="s">
        <v>987</v>
      </c>
      <c r="C105" s="268"/>
      <c r="D105" s="268"/>
    </row>
    <row r="106" spans="2:7" ht="35.5" customHeight="1">
      <c r="B106" s="269" t="s">
        <v>988</v>
      </c>
      <c r="C106" s="269"/>
      <c r="D106" s="269"/>
    </row>
  </sheetData>
  <mergeCells count="5">
    <mergeCell ref="B85:C85"/>
    <mergeCell ref="C103:D104"/>
    <mergeCell ref="E103:G104"/>
    <mergeCell ref="B105:D105"/>
    <mergeCell ref="B106:D106"/>
  </mergeCells>
  <pageMargins left="0" right="0" top="0" bottom="0" header="0" footer="0"/>
  <pageSetup orientation="portrait"/>
  <headerFooter>
    <oddFooter xml:space="preserve">&amp;C_x000D_&amp;1#&amp;"Calibri"&amp;10&amp;K000000  For internal use only </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I80"/>
  <sheetViews>
    <sheetView topLeftCell="A78" workbookViewId="0">
      <selection activeCell="B80" sqref="B80:D80"/>
    </sheetView>
  </sheetViews>
  <sheetFormatPr defaultRowHeight="14.5"/>
  <cols>
    <col min="1" max="1" width="7" bestFit="1" customWidth="1"/>
    <col min="2" max="2" width="72.08984375" customWidth="1"/>
    <col min="3" max="3" width="16.54296875" customWidth="1"/>
    <col min="4" max="4" width="33.453125" customWidth="1"/>
    <col min="5" max="8" width="16.54296875" customWidth="1"/>
    <col min="9" max="9" width="12.90625" bestFit="1" customWidth="1"/>
  </cols>
  <sheetData>
    <row r="1" spans="1:9" ht="16.399999999999999" customHeight="1">
      <c r="A1" s="11"/>
      <c r="B1" s="114" t="s">
        <v>993</v>
      </c>
      <c r="C1" s="11"/>
      <c r="D1" s="11"/>
      <c r="E1" s="11"/>
      <c r="F1" s="11"/>
      <c r="G1" s="11"/>
      <c r="H1" s="11"/>
    </row>
    <row r="2" spans="1:9" ht="13.4" customHeight="1">
      <c r="A2" s="1"/>
      <c r="B2" s="2"/>
      <c r="C2" s="1"/>
      <c r="D2" s="1"/>
      <c r="E2" s="1"/>
      <c r="F2" s="1"/>
      <c r="G2" s="1"/>
      <c r="H2" s="1"/>
    </row>
    <row r="3" spans="1:9" ht="13.4" customHeight="1" thickBot="1">
      <c r="A3" s="3"/>
      <c r="B3" s="10" t="s">
        <v>952</v>
      </c>
      <c r="C3" s="11"/>
      <c r="D3" s="11"/>
      <c r="E3" s="11"/>
      <c r="F3" s="11"/>
      <c r="G3" s="11"/>
      <c r="H3" s="11"/>
    </row>
    <row r="4" spans="1:9" ht="28.4" customHeight="1">
      <c r="A4" s="1"/>
      <c r="B4" s="12" t="s">
        <v>0</v>
      </c>
      <c r="C4" s="13" t="s">
        <v>1</v>
      </c>
      <c r="D4" s="14" t="s">
        <v>156</v>
      </c>
      <c r="E4" s="14" t="s">
        <v>3</v>
      </c>
      <c r="F4" s="14" t="s">
        <v>4</v>
      </c>
      <c r="G4" s="14" t="s">
        <v>5</v>
      </c>
      <c r="H4" s="197" t="s">
        <v>509</v>
      </c>
      <c r="I4" s="196" t="s">
        <v>966</v>
      </c>
    </row>
    <row r="5" spans="1:9" ht="13.4" customHeight="1">
      <c r="A5" s="1"/>
      <c r="B5" s="15" t="s">
        <v>157</v>
      </c>
      <c r="C5" s="16"/>
      <c r="D5" s="16"/>
      <c r="E5" s="16"/>
      <c r="F5" s="16"/>
      <c r="G5" s="17"/>
      <c r="H5" s="198"/>
      <c r="I5" s="202"/>
    </row>
    <row r="6" spans="1:9" ht="13.4" customHeight="1">
      <c r="A6" s="1"/>
      <c r="B6" s="15" t="s">
        <v>7</v>
      </c>
      <c r="C6" s="16"/>
      <c r="D6" s="16"/>
      <c r="E6" s="16"/>
      <c r="F6" s="16"/>
      <c r="G6" s="17"/>
      <c r="H6" s="198"/>
      <c r="I6" s="202"/>
    </row>
    <row r="7" spans="1:9" ht="13.4" customHeight="1">
      <c r="A7" s="4" t="s">
        <v>158</v>
      </c>
      <c r="B7" s="18" t="s">
        <v>163</v>
      </c>
      <c r="C7" s="16" t="s">
        <v>164</v>
      </c>
      <c r="D7" s="16" t="s">
        <v>161</v>
      </c>
      <c r="E7" s="19">
        <v>3538765</v>
      </c>
      <c r="F7" s="20">
        <v>46771.857004999998</v>
      </c>
      <c r="G7" s="21">
        <v>7.1999434579266261E-2</v>
      </c>
      <c r="H7" s="200"/>
      <c r="I7" s="202"/>
    </row>
    <row r="8" spans="1:9" ht="13.4" customHeight="1">
      <c r="A8" s="4" t="s">
        <v>162</v>
      </c>
      <c r="B8" s="18" t="s">
        <v>319</v>
      </c>
      <c r="C8" s="16" t="s">
        <v>554</v>
      </c>
      <c r="D8" s="16" t="s">
        <v>161</v>
      </c>
      <c r="E8" s="19">
        <v>7904927</v>
      </c>
      <c r="F8" s="20">
        <v>32963.545590000002</v>
      </c>
      <c r="G8" s="21">
        <v>5.0743263068518951E-2</v>
      </c>
      <c r="H8" s="200"/>
      <c r="I8" s="202"/>
    </row>
    <row r="9" spans="1:9" ht="13.4" customHeight="1">
      <c r="A9" s="4" t="s">
        <v>165</v>
      </c>
      <c r="B9" s="18" t="s">
        <v>174</v>
      </c>
      <c r="C9" s="16" t="s">
        <v>175</v>
      </c>
      <c r="D9" s="16" t="s">
        <v>176</v>
      </c>
      <c r="E9" s="19">
        <v>10229558</v>
      </c>
      <c r="F9" s="20">
        <v>32734.585599999999</v>
      </c>
      <c r="G9" s="21">
        <v>5.0390807748656154E-2</v>
      </c>
      <c r="H9" s="200"/>
      <c r="I9" s="202"/>
    </row>
    <row r="10" spans="1:9" ht="13.4" customHeight="1">
      <c r="A10" s="4" t="s">
        <v>169</v>
      </c>
      <c r="B10" s="18" t="s">
        <v>166</v>
      </c>
      <c r="C10" s="16" t="s">
        <v>167</v>
      </c>
      <c r="D10" s="16" t="s">
        <v>168</v>
      </c>
      <c r="E10" s="19">
        <v>1817011</v>
      </c>
      <c r="F10" s="20">
        <v>31924.883269999998</v>
      </c>
      <c r="G10" s="21">
        <v>4.9144372099729869E-2</v>
      </c>
      <c r="H10" s="200"/>
      <c r="I10" s="202"/>
    </row>
    <row r="11" spans="1:9" ht="13.4" customHeight="1">
      <c r="A11" s="4" t="s">
        <v>173</v>
      </c>
      <c r="B11" s="18" t="s">
        <v>228</v>
      </c>
      <c r="C11" s="16" t="s">
        <v>229</v>
      </c>
      <c r="D11" s="16" t="s">
        <v>161</v>
      </c>
      <c r="E11" s="19">
        <v>2582478</v>
      </c>
      <c r="F11" s="20">
        <v>31661.18028</v>
      </c>
      <c r="G11" s="21">
        <v>4.8738434268892142E-2</v>
      </c>
      <c r="H11" s="200"/>
      <c r="I11" s="202"/>
    </row>
    <row r="12" spans="1:9" ht="13.4" customHeight="1">
      <c r="A12" s="4" t="s">
        <v>177</v>
      </c>
      <c r="B12" s="18" t="s">
        <v>170</v>
      </c>
      <c r="C12" s="16" t="s">
        <v>171</v>
      </c>
      <c r="D12" s="16" t="s">
        <v>172</v>
      </c>
      <c r="E12" s="19">
        <v>3175377</v>
      </c>
      <c r="F12" s="20">
        <v>30464.566938</v>
      </c>
      <c r="G12" s="21">
        <v>4.6896397421289621E-2</v>
      </c>
      <c r="H12" s="200"/>
      <c r="I12" s="202"/>
    </row>
    <row r="13" spans="1:9" ht="13.4" customHeight="1">
      <c r="A13" s="4" t="s">
        <v>180</v>
      </c>
      <c r="B13" s="18" t="s">
        <v>188</v>
      </c>
      <c r="C13" s="16" t="s">
        <v>189</v>
      </c>
      <c r="D13" s="16" t="s">
        <v>168</v>
      </c>
      <c r="E13" s="19">
        <v>8023951</v>
      </c>
      <c r="F13" s="20">
        <v>29945.385131999999</v>
      </c>
      <c r="G13" s="21">
        <v>4.6097181848731829E-2</v>
      </c>
      <c r="H13" s="200"/>
      <c r="I13" s="202"/>
    </row>
    <row r="14" spans="1:9" ht="13.4" customHeight="1">
      <c r="A14" s="4" t="s">
        <v>183</v>
      </c>
      <c r="B14" s="18" t="s">
        <v>522</v>
      </c>
      <c r="C14" s="16" t="s">
        <v>512</v>
      </c>
      <c r="D14" s="16" t="s">
        <v>513</v>
      </c>
      <c r="E14" s="19">
        <v>6976837</v>
      </c>
      <c r="F14" s="20">
        <v>29417.833210500001</v>
      </c>
      <c r="G14" s="21">
        <v>4.5285081528337344E-2</v>
      </c>
      <c r="H14" s="200"/>
      <c r="I14" s="202"/>
    </row>
    <row r="15" spans="1:9" ht="13.4" customHeight="1">
      <c r="A15" s="4" t="s">
        <v>187</v>
      </c>
      <c r="B15" s="18" t="s">
        <v>350</v>
      </c>
      <c r="C15" s="16" t="s">
        <v>351</v>
      </c>
      <c r="D15" s="16" t="s">
        <v>342</v>
      </c>
      <c r="E15" s="19">
        <v>1908952</v>
      </c>
      <c r="F15" s="20">
        <v>23926.804368000001</v>
      </c>
      <c r="G15" s="21">
        <v>3.6832328158374311E-2</v>
      </c>
      <c r="H15" s="200"/>
      <c r="I15" s="202"/>
    </row>
    <row r="16" spans="1:9" ht="13.4" customHeight="1">
      <c r="A16" s="4" t="s">
        <v>190</v>
      </c>
      <c r="B16" s="18" t="s">
        <v>695</v>
      </c>
      <c r="C16" s="16" t="s">
        <v>696</v>
      </c>
      <c r="D16" s="16" t="s">
        <v>671</v>
      </c>
      <c r="E16" s="19">
        <v>1425127</v>
      </c>
      <c r="F16" s="20">
        <v>23913.63106</v>
      </c>
      <c r="G16" s="21">
        <v>3.6812049495343308E-2</v>
      </c>
      <c r="H16" s="200"/>
      <c r="I16" s="202"/>
    </row>
    <row r="17" spans="1:9" ht="13.4" customHeight="1">
      <c r="A17" s="4" t="s">
        <v>194</v>
      </c>
      <c r="B17" s="18" t="s">
        <v>195</v>
      </c>
      <c r="C17" s="16" t="s">
        <v>196</v>
      </c>
      <c r="D17" s="16" t="s">
        <v>197</v>
      </c>
      <c r="E17" s="19">
        <v>2741290</v>
      </c>
      <c r="F17" s="20">
        <v>23851.96429</v>
      </c>
      <c r="G17" s="21">
        <v>3.6717121201778766E-2</v>
      </c>
      <c r="H17" s="200"/>
      <c r="I17" s="202"/>
    </row>
    <row r="18" spans="1:9" ht="13.4" customHeight="1">
      <c r="A18" s="4" t="s">
        <v>198</v>
      </c>
      <c r="B18" s="18" t="s">
        <v>181</v>
      </c>
      <c r="C18" s="16" t="s">
        <v>182</v>
      </c>
      <c r="D18" s="16" t="s">
        <v>172</v>
      </c>
      <c r="E18" s="19">
        <v>1404482</v>
      </c>
      <c r="F18" s="20">
        <v>22752.608400000001</v>
      </c>
      <c r="G18" s="21">
        <v>3.5024800059324991E-2</v>
      </c>
      <c r="H18" s="200"/>
      <c r="I18" s="202"/>
    </row>
    <row r="19" spans="1:9" ht="13.4" customHeight="1">
      <c r="A19" s="4" t="s">
        <v>202</v>
      </c>
      <c r="B19" s="18" t="s">
        <v>570</v>
      </c>
      <c r="C19" s="16" t="s">
        <v>571</v>
      </c>
      <c r="D19" s="16" t="s">
        <v>572</v>
      </c>
      <c r="E19" s="19">
        <v>4401017</v>
      </c>
      <c r="F19" s="20">
        <v>19012.39344</v>
      </c>
      <c r="G19" s="21">
        <v>2.9267206079335594E-2</v>
      </c>
      <c r="H19" s="200"/>
      <c r="I19" s="202"/>
    </row>
    <row r="20" spans="1:9" ht="13.4" customHeight="1">
      <c r="A20" s="4" t="s">
        <v>206</v>
      </c>
      <c r="B20" s="18" t="s">
        <v>549</v>
      </c>
      <c r="C20" s="16" t="s">
        <v>550</v>
      </c>
      <c r="D20" s="16" t="s">
        <v>551</v>
      </c>
      <c r="E20" s="19">
        <v>3809334</v>
      </c>
      <c r="F20" s="20">
        <v>18877.154637</v>
      </c>
      <c r="G20" s="21">
        <v>2.9059022826142634E-2</v>
      </c>
      <c r="H20" s="200"/>
      <c r="I20" s="202"/>
    </row>
    <row r="21" spans="1:9" ht="13.4" customHeight="1">
      <c r="A21" s="4" t="s">
        <v>209</v>
      </c>
      <c r="B21" s="18" t="s">
        <v>264</v>
      </c>
      <c r="C21" s="16" t="s">
        <v>265</v>
      </c>
      <c r="D21" s="16" t="s">
        <v>186</v>
      </c>
      <c r="E21" s="19">
        <v>1048168</v>
      </c>
      <c r="F21" s="20">
        <v>18333.506487999999</v>
      </c>
      <c r="G21" s="21">
        <v>2.8222144373061749E-2</v>
      </c>
      <c r="H21" s="200"/>
      <c r="I21" s="202"/>
    </row>
    <row r="22" spans="1:9" ht="13.4" customHeight="1">
      <c r="A22" s="4" t="s">
        <v>212</v>
      </c>
      <c r="B22" s="18" t="s">
        <v>191</v>
      </c>
      <c r="C22" s="16" t="s">
        <v>192</v>
      </c>
      <c r="D22" s="16" t="s">
        <v>193</v>
      </c>
      <c r="E22" s="19">
        <v>52805212</v>
      </c>
      <c r="F22" s="20">
        <v>17990.735728399999</v>
      </c>
      <c r="G22" s="21">
        <v>2.7694491582220725E-2</v>
      </c>
      <c r="H22" s="200"/>
      <c r="I22" s="202"/>
    </row>
    <row r="23" spans="1:9" ht="13.4" customHeight="1">
      <c r="A23" s="4" t="s">
        <v>213</v>
      </c>
      <c r="B23" s="18" t="s">
        <v>580</v>
      </c>
      <c r="C23" s="16" t="s">
        <v>581</v>
      </c>
      <c r="D23" s="16" t="s">
        <v>172</v>
      </c>
      <c r="E23" s="19">
        <v>1596298</v>
      </c>
      <c r="F23" s="20">
        <v>17878.5376</v>
      </c>
      <c r="G23" s="21">
        <v>2.7521776571038076E-2</v>
      </c>
      <c r="H23" s="200"/>
      <c r="I23" s="202"/>
    </row>
    <row r="24" spans="1:9" ht="13.4" customHeight="1">
      <c r="A24" s="4" t="s">
        <v>214</v>
      </c>
      <c r="B24" s="18" t="s">
        <v>653</v>
      </c>
      <c r="C24" s="16" t="s">
        <v>654</v>
      </c>
      <c r="D24" s="16" t="s">
        <v>259</v>
      </c>
      <c r="E24" s="19">
        <v>568166</v>
      </c>
      <c r="F24" s="20">
        <v>17567.692719999999</v>
      </c>
      <c r="G24" s="21">
        <v>2.7043269686022428E-2</v>
      </c>
      <c r="H24" s="200"/>
      <c r="I24" s="202"/>
    </row>
    <row r="25" spans="1:9" ht="13.4" customHeight="1">
      <c r="A25" s="4" t="s">
        <v>218</v>
      </c>
      <c r="B25" s="18" t="s">
        <v>841</v>
      </c>
      <c r="C25" s="16" t="s">
        <v>842</v>
      </c>
      <c r="D25" s="16" t="s">
        <v>197</v>
      </c>
      <c r="E25" s="19">
        <v>221806</v>
      </c>
      <c r="F25" s="20">
        <v>17294.213820000001</v>
      </c>
      <c r="G25" s="21">
        <v>2.6622283062223102E-2</v>
      </c>
      <c r="H25" s="200"/>
      <c r="I25" s="202"/>
    </row>
    <row r="26" spans="1:9" ht="13.4" customHeight="1">
      <c r="A26" s="4" t="s">
        <v>221</v>
      </c>
      <c r="B26" s="18" t="s">
        <v>541</v>
      </c>
      <c r="C26" s="16" t="s">
        <v>542</v>
      </c>
      <c r="D26" s="16" t="s">
        <v>247</v>
      </c>
      <c r="E26" s="19">
        <v>13174562</v>
      </c>
      <c r="F26" s="20">
        <v>16267.9491576</v>
      </c>
      <c r="G26" s="21">
        <v>2.5042476739511082E-2</v>
      </c>
      <c r="H26" s="200"/>
      <c r="I26" s="202"/>
    </row>
    <row r="27" spans="1:9" ht="13.4" customHeight="1">
      <c r="A27" s="4" t="s">
        <v>225</v>
      </c>
      <c r="B27" s="18" t="s">
        <v>392</v>
      </c>
      <c r="C27" s="16" t="s">
        <v>393</v>
      </c>
      <c r="D27" s="16" t="s">
        <v>394</v>
      </c>
      <c r="E27" s="19">
        <v>198019</v>
      </c>
      <c r="F27" s="20">
        <v>16169.241445</v>
      </c>
      <c r="G27" s="21">
        <v>2.4890528539227887E-2</v>
      </c>
      <c r="H27" s="200"/>
      <c r="I27" s="202"/>
    </row>
    <row r="28" spans="1:9" ht="13.4" customHeight="1">
      <c r="A28" s="4" t="s">
        <v>227</v>
      </c>
      <c r="B28" s="18" t="s">
        <v>573</v>
      </c>
      <c r="C28" s="16" t="s">
        <v>574</v>
      </c>
      <c r="D28" s="16" t="s">
        <v>217</v>
      </c>
      <c r="E28" s="19">
        <v>1057754</v>
      </c>
      <c r="F28" s="20">
        <v>16094.784863999999</v>
      </c>
      <c r="G28" s="21">
        <v>2.4775911928385765E-2</v>
      </c>
      <c r="H28" s="200"/>
      <c r="I28" s="202"/>
    </row>
    <row r="29" spans="1:9" ht="13.4" customHeight="1">
      <c r="A29" s="4" t="s">
        <v>230</v>
      </c>
      <c r="B29" s="18" t="s">
        <v>222</v>
      </c>
      <c r="C29" s="16" t="s">
        <v>223</v>
      </c>
      <c r="D29" s="16" t="s">
        <v>224</v>
      </c>
      <c r="E29" s="19">
        <v>5251503</v>
      </c>
      <c r="F29" s="20">
        <v>15586.460904</v>
      </c>
      <c r="G29" s="21">
        <v>2.3993410654186174E-2</v>
      </c>
      <c r="H29" s="200"/>
      <c r="I29" s="202"/>
    </row>
    <row r="30" spans="1:9" ht="13.4" customHeight="1">
      <c r="A30" s="4" t="s">
        <v>231</v>
      </c>
      <c r="B30" s="18" t="s">
        <v>232</v>
      </c>
      <c r="C30" s="16" t="s">
        <v>233</v>
      </c>
      <c r="D30" s="16" t="s">
        <v>234</v>
      </c>
      <c r="E30" s="19">
        <v>1948255</v>
      </c>
      <c r="F30" s="20">
        <v>14195.9600575</v>
      </c>
      <c r="G30" s="21">
        <v>2.1852908199488073E-2</v>
      </c>
      <c r="H30" s="200"/>
      <c r="I30" s="202"/>
    </row>
    <row r="31" spans="1:9" ht="13.4" customHeight="1">
      <c r="A31" s="4" t="s">
        <v>235</v>
      </c>
      <c r="B31" s="18" t="s">
        <v>835</v>
      </c>
      <c r="C31" s="16" t="s">
        <v>836</v>
      </c>
      <c r="D31" s="16" t="s">
        <v>817</v>
      </c>
      <c r="E31" s="19">
        <v>1943503</v>
      </c>
      <c r="F31" s="20">
        <v>12835.8655635</v>
      </c>
      <c r="G31" s="21">
        <v>1.9759212528351802E-2</v>
      </c>
      <c r="H31" s="200"/>
      <c r="I31" s="202"/>
    </row>
    <row r="32" spans="1:9" ht="13.4" customHeight="1">
      <c r="A32" s="4" t="s">
        <v>237</v>
      </c>
      <c r="B32" s="18" t="s">
        <v>207</v>
      </c>
      <c r="C32" s="16" t="s">
        <v>208</v>
      </c>
      <c r="D32" s="16" t="s">
        <v>197</v>
      </c>
      <c r="E32" s="19">
        <v>1463231</v>
      </c>
      <c r="F32" s="20">
        <v>12498.919201999999</v>
      </c>
      <c r="G32" s="21">
        <v>1.9240525671232838E-2</v>
      </c>
      <c r="H32" s="200"/>
      <c r="I32" s="202"/>
    </row>
    <row r="33" spans="1:9" ht="13.4" customHeight="1">
      <c r="A33" s="4" t="s">
        <v>238</v>
      </c>
      <c r="B33" s="18" t="s">
        <v>215</v>
      </c>
      <c r="C33" s="16" t="s">
        <v>216</v>
      </c>
      <c r="D33" s="16" t="s">
        <v>217</v>
      </c>
      <c r="E33" s="19">
        <v>127148</v>
      </c>
      <c r="F33" s="20">
        <v>11813.95642</v>
      </c>
      <c r="G33" s="21">
        <v>1.8186110983217152E-2</v>
      </c>
      <c r="H33" s="200"/>
      <c r="I33" s="202"/>
    </row>
    <row r="34" spans="1:9" ht="13.4" customHeight="1">
      <c r="A34" s="4" t="s">
        <v>241</v>
      </c>
      <c r="B34" s="18" t="s">
        <v>893</v>
      </c>
      <c r="C34" s="16" t="s">
        <v>894</v>
      </c>
      <c r="D34" s="16" t="s">
        <v>197</v>
      </c>
      <c r="E34" s="19">
        <v>65748</v>
      </c>
      <c r="F34" s="20">
        <v>11429.632320000001</v>
      </c>
      <c r="G34" s="21">
        <v>1.7594492012599262E-2</v>
      </c>
      <c r="H34" s="200"/>
      <c r="I34" s="202"/>
    </row>
    <row r="35" spans="1:9" ht="13.4" customHeight="1">
      <c r="A35" s="4" t="s">
        <v>244</v>
      </c>
      <c r="B35" s="18" t="s">
        <v>293</v>
      </c>
      <c r="C35" s="16" t="s">
        <v>294</v>
      </c>
      <c r="D35" s="16" t="s">
        <v>186</v>
      </c>
      <c r="E35" s="19">
        <v>432149</v>
      </c>
      <c r="F35" s="20">
        <v>6585.9507599999997</v>
      </c>
      <c r="G35" s="21">
        <v>1.013824896531685E-2</v>
      </c>
      <c r="H35" s="200"/>
      <c r="I35" s="202"/>
    </row>
    <row r="36" spans="1:9" ht="13.4" customHeight="1">
      <c r="A36" s="4" t="s">
        <v>248</v>
      </c>
      <c r="B36" s="15" t="s">
        <v>22</v>
      </c>
      <c r="C36" s="16"/>
      <c r="D36" s="16"/>
      <c r="E36" s="16"/>
      <c r="F36" s="22">
        <v>620761.80027050001</v>
      </c>
      <c r="G36" s="23">
        <v>0.95558529187980479</v>
      </c>
      <c r="H36" s="199"/>
      <c r="I36" s="202"/>
    </row>
    <row r="37" spans="1:9" ht="13.4" customHeight="1">
      <c r="A37" s="4" t="s">
        <v>249</v>
      </c>
      <c r="B37" s="24" t="s">
        <v>23</v>
      </c>
      <c r="C37" s="25"/>
      <c r="D37" s="25"/>
      <c r="E37" s="25"/>
      <c r="F37" s="26" t="s">
        <v>24</v>
      </c>
      <c r="G37" s="26" t="s">
        <v>24</v>
      </c>
      <c r="H37" s="199"/>
      <c r="I37" s="202"/>
    </row>
    <row r="38" spans="1:9" ht="13.4" customHeight="1">
      <c r="A38" s="1"/>
      <c r="B38" s="24" t="s">
        <v>22</v>
      </c>
      <c r="C38" s="25"/>
      <c r="D38" s="25"/>
      <c r="E38" s="25"/>
      <c r="F38" s="26" t="s">
        <v>24</v>
      </c>
      <c r="G38" s="26" t="s">
        <v>24</v>
      </c>
      <c r="H38" s="199"/>
      <c r="I38" s="202"/>
    </row>
    <row r="39" spans="1:9" ht="13.4" customHeight="1">
      <c r="A39" s="1"/>
      <c r="B39" s="24" t="s">
        <v>508</v>
      </c>
      <c r="C39" s="27"/>
      <c r="D39" s="25"/>
      <c r="E39" s="27"/>
      <c r="F39" s="22">
        <v>620761.80027050001</v>
      </c>
      <c r="G39" s="23">
        <v>0.95558529187980479</v>
      </c>
      <c r="H39" s="199"/>
      <c r="I39" s="202"/>
    </row>
    <row r="40" spans="1:9" ht="13.4" customHeight="1">
      <c r="A40" s="1"/>
      <c r="B40" s="15" t="s">
        <v>109</v>
      </c>
      <c r="C40" s="16"/>
      <c r="D40" s="16"/>
      <c r="E40" s="16"/>
      <c r="F40" s="16"/>
      <c r="G40" s="17"/>
      <c r="H40" s="198"/>
      <c r="I40" s="202"/>
    </row>
    <row r="41" spans="1:9" ht="13.4" customHeight="1">
      <c r="A41" s="1"/>
      <c r="B41" s="18" t="s">
        <v>111</v>
      </c>
      <c r="C41" s="16"/>
      <c r="D41" s="16" t="s">
        <v>112</v>
      </c>
      <c r="E41" s="19"/>
      <c r="F41" s="20">
        <v>28273.45</v>
      </c>
      <c r="G41" s="21">
        <v>4.3523446447455323E-2</v>
      </c>
      <c r="H41" s="200"/>
      <c r="I41" s="202"/>
    </row>
    <row r="42" spans="1:9" ht="13.4" customHeight="1">
      <c r="A42" s="4" t="s">
        <v>250</v>
      </c>
      <c r="B42" s="15" t="s">
        <v>22</v>
      </c>
      <c r="C42" s="16"/>
      <c r="D42" s="16"/>
      <c r="E42" s="16"/>
      <c r="F42" s="22">
        <v>28273.45</v>
      </c>
      <c r="G42" s="23">
        <v>4.3523446447455323E-2</v>
      </c>
      <c r="H42" s="199"/>
      <c r="I42" s="202"/>
    </row>
    <row r="43" spans="1:9">
      <c r="B43" s="24" t="s">
        <v>508</v>
      </c>
      <c r="C43" s="27"/>
      <c r="D43" s="25"/>
      <c r="E43" s="27"/>
      <c r="F43" s="22">
        <v>28273.45</v>
      </c>
      <c r="G43" s="23">
        <v>4.3523446447455323E-2</v>
      </c>
      <c r="H43" s="199"/>
      <c r="I43" s="202"/>
    </row>
    <row r="44" spans="1:9">
      <c r="B44" s="24" t="s">
        <v>114</v>
      </c>
      <c r="C44" s="16"/>
      <c r="D44" s="25"/>
      <c r="E44" s="16"/>
      <c r="F44" s="22">
        <v>578.97626217517086</v>
      </c>
      <c r="G44" s="23">
        <v>8.9126167273993469E-4</v>
      </c>
      <c r="H44" s="199"/>
      <c r="I44" s="202"/>
    </row>
    <row r="45" spans="1:9" ht="15" thickBot="1">
      <c r="B45" s="28" t="s">
        <v>115</v>
      </c>
      <c r="C45" s="29"/>
      <c r="D45" s="29"/>
      <c r="E45" s="29"/>
      <c r="F45" s="30">
        <v>649614.22653267521</v>
      </c>
      <c r="G45" s="5">
        <v>1</v>
      </c>
      <c r="H45" s="201"/>
      <c r="I45" s="203"/>
    </row>
    <row r="46" spans="1:9">
      <c r="B46" s="31"/>
      <c r="C46" s="11"/>
      <c r="D46" s="11"/>
      <c r="E46" s="11"/>
      <c r="F46" s="11"/>
      <c r="G46" s="11"/>
      <c r="H46" s="11"/>
    </row>
    <row r="47" spans="1:9" ht="34.5">
      <c r="B47" s="32" t="s">
        <v>965</v>
      </c>
      <c r="C47" s="11"/>
      <c r="D47" s="11"/>
      <c r="E47" s="11"/>
      <c r="F47" s="11"/>
      <c r="G47" s="11"/>
      <c r="H47" s="11"/>
    </row>
    <row r="48" spans="1:9">
      <c r="B48" s="32"/>
      <c r="C48" s="11"/>
      <c r="D48" s="11"/>
      <c r="E48" s="11"/>
      <c r="F48" s="11"/>
      <c r="G48" s="11"/>
      <c r="H48" s="11"/>
    </row>
    <row r="49" spans="2:8" ht="15" thickBot="1">
      <c r="B49" s="32"/>
      <c r="C49" s="11"/>
      <c r="D49" s="11"/>
      <c r="E49" s="11"/>
      <c r="F49" s="11"/>
      <c r="G49" s="11"/>
      <c r="H49" s="11"/>
    </row>
    <row r="50" spans="2:8">
      <c r="B50" s="76"/>
      <c r="C50" s="34"/>
      <c r="D50" s="34"/>
      <c r="E50" s="35"/>
      <c r="F50" s="34"/>
      <c r="G50" s="77"/>
      <c r="H50" s="37"/>
    </row>
    <row r="51" spans="2:8">
      <c r="B51" s="38" t="s">
        <v>585</v>
      </c>
      <c r="C51" s="48"/>
      <c r="D51" s="40"/>
      <c r="E51" s="78"/>
      <c r="F51" s="66"/>
      <c r="G51" s="67"/>
      <c r="H51" s="44"/>
    </row>
    <row r="52" spans="2:8">
      <c r="B52" s="38" t="s">
        <v>586</v>
      </c>
      <c r="C52" s="79" t="s">
        <v>587</v>
      </c>
      <c r="D52" s="40"/>
      <c r="E52" s="78"/>
      <c r="F52" s="66"/>
      <c r="G52" s="67"/>
      <c r="H52" s="44"/>
    </row>
    <row r="53" spans="2:8">
      <c r="B53" s="47" t="s">
        <v>588</v>
      </c>
      <c r="C53" s="86"/>
      <c r="D53" s="80"/>
      <c r="E53" s="87"/>
      <c r="F53" s="43"/>
      <c r="G53" s="67"/>
      <c r="H53" s="44"/>
    </row>
    <row r="54" spans="2:8">
      <c r="B54" s="47" t="s">
        <v>618</v>
      </c>
      <c r="C54" s="43">
        <v>55.929699999999997</v>
      </c>
      <c r="D54" s="80"/>
      <c r="E54" s="87"/>
      <c r="F54" s="43"/>
      <c r="G54" s="67"/>
      <c r="H54" s="88"/>
    </row>
    <row r="55" spans="2:8">
      <c r="B55" s="47" t="s">
        <v>626</v>
      </c>
      <c r="C55" s="43">
        <v>55.359299999999998</v>
      </c>
      <c r="D55" s="80"/>
      <c r="E55" s="87"/>
      <c r="F55" s="43"/>
      <c r="G55" s="67"/>
      <c r="H55" s="88"/>
    </row>
    <row r="56" spans="2:8">
      <c r="B56" s="47" t="s">
        <v>620</v>
      </c>
      <c r="C56" s="43">
        <v>48.799199999999999</v>
      </c>
      <c r="D56" s="80"/>
      <c r="E56" s="87"/>
      <c r="F56" s="43"/>
      <c r="G56" s="67"/>
      <c r="H56" s="88"/>
    </row>
    <row r="57" spans="2:8">
      <c r="B57" s="47" t="s">
        <v>627</v>
      </c>
      <c r="C57" s="43">
        <v>43.177399999999999</v>
      </c>
      <c r="D57" s="40"/>
      <c r="E57" s="78"/>
      <c r="F57" s="43"/>
      <c r="G57" s="67"/>
      <c r="H57" s="88"/>
    </row>
    <row r="58" spans="2:8">
      <c r="B58" s="47" t="s">
        <v>597</v>
      </c>
      <c r="C58" s="43"/>
      <c r="D58" s="40"/>
      <c r="E58" s="78"/>
      <c r="F58" s="43"/>
      <c r="G58" s="67"/>
      <c r="H58" s="44"/>
    </row>
    <row r="59" spans="2:8">
      <c r="B59" s="47" t="s">
        <v>618</v>
      </c>
      <c r="C59" s="43">
        <v>53.907600000000002</v>
      </c>
      <c r="D59" s="40"/>
      <c r="E59" s="78"/>
      <c r="F59" s="40"/>
      <c r="G59" s="67"/>
      <c r="H59" s="44"/>
    </row>
    <row r="60" spans="2:8">
      <c r="B60" s="47" t="s">
        <v>626</v>
      </c>
      <c r="C60" s="43">
        <v>53.357700000000001</v>
      </c>
      <c r="D60" s="40"/>
      <c r="E60" s="78"/>
      <c r="F60" s="43"/>
      <c r="G60" s="67"/>
      <c r="H60" s="44"/>
    </row>
    <row r="61" spans="2:8">
      <c r="B61" s="47" t="s">
        <v>620</v>
      </c>
      <c r="C61" s="43">
        <v>47.000300000000003</v>
      </c>
      <c r="D61" s="40"/>
      <c r="E61" s="78"/>
      <c r="F61" s="43"/>
      <c r="G61" s="67"/>
      <c r="H61" s="44"/>
    </row>
    <row r="62" spans="2:8">
      <c r="B62" s="38" t="s">
        <v>627</v>
      </c>
      <c r="C62" s="43">
        <v>41.585799999999999</v>
      </c>
      <c r="D62" s="40"/>
      <c r="E62" s="78"/>
      <c r="F62" s="43"/>
      <c r="G62" s="67"/>
      <c r="H62" s="44"/>
    </row>
    <row r="63" spans="2:8">
      <c r="B63" s="38" t="s">
        <v>611</v>
      </c>
      <c r="C63" s="45" t="s">
        <v>587</v>
      </c>
      <c r="D63" s="40"/>
      <c r="E63" s="78"/>
      <c r="F63" s="43"/>
      <c r="G63" s="67"/>
      <c r="H63" s="44"/>
    </row>
    <row r="64" spans="2:8">
      <c r="B64" s="38" t="s">
        <v>599</v>
      </c>
      <c r="C64" s="45" t="s">
        <v>587</v>
      </c>
      <c r="D64" s="40"/>
      <c r="E64" s="78"/>
      <c r="F64" s="43"/>
      <c r="G64" s="67"/>
      <c r="H64" s="44"/>
    </row>
    <row r="65" spans="2:8">
      <c r="B65" s="38" t="s">
        <v>612</v>
      </c>
      <c r="C65" s="89" t="s">
        <v>587</v>
      </c>
      <c r="D65" s="40"/>
      <c r="E65" s="78"/>
      <c r="F65" s="43"/>
      <c r="G65" s="67"/>
      <c r="H65" s="44"/>
    </row>
    <row r="66" spans="2:8">
      <c r="B66" s="38" t="s">
        <v>622</v>
      </c>
      <c r="C66" s="54">
        <v>0.73</v>
      </c>
      <c r="D66" s="40"/>
      <c r="E66" s="78"/>
      <c r="F66" s="43"/>
      <c r="G66" s="67"/>
      <c r="H66" s="44"/>
    </row>
    <row r="67" spans="2:8">
      <c r="B67" s="38" t="s">
        <v>629</v>
      </c>
      <c r="C67" s="45" t="s">
        <v>587</v>
      </c>
      <c r="D67" s="39"/>
      <c r="E67" s="78"/>
      <c r="F67" s="43"/>
      <c r="G67" s="67"/>
      <c r="H67" s="44"/>
    </row>
    <row r="68" spans="2:8">
      <c r="B68" s="38" t="s">
        <v>628</v>
      </c>
      <c r="C68" s="45" t="s">
        <v>587</v>
      </c>
      <c r="D68" s="43"/>
      <c r="E68" s="68"/>
      <c r="F68" s="43"/>
      <c r="G68" s="67"/>
      <c r="H68" s="44"/>
    </row>
    <row r="69" spans="2:8">
      <c r="B69" s="38" t="s">
        <v>905</v>
      </c>
      <c r="C69" s="45" t="s">
        <v>587</v>
      </c>
      <c r="D69" s="43"/>
      <c r="E69" s="68"/>
      <c r="F69" s="43"/>
      <c r="G69" s="67"/>
      <c r="H69" s="44"/>
    </row>
    <row r="70" spans="2:8">
      <c r="B70" s="38" t="s">
        <v>606</v>
      </c>
      <c r="C70" s="90" t="s">
        <v>587</v>
      </c>
      <c r="D70" s="43"/>
      <c r="E70" s="68"/>
      <c r="F70" s="43"/>
      <c r="G70" s="67"/>
      <c r="H70" s="44"/>
    </row>
    <row r="73" spans="2:8">
      <c r="B73" s="254" t="s">
        <v>982</v>
      </c>
      <c r="C73" s="284"/>
      <c r="D73" s="284"/>
      <c r="E73" s="284"/>
      <c r="F73" s="284"/>
      <c r="H73" s="285"/>
    </row>
    <row r="74" spans="2:8">
      <c r="B74" s="284"/>
      <c r="C74" s="284"/>
      <c r="D74" s="284"/>
      <c r="E74" s="284"/>
      <c r="F74" s="284"/>
      <c r="G74" s="284"/>
      <c r="H74" s="285"/>
    </row>
    <row r="75" spans="2:8" ht="15" thickBot="1">
      <c r="B75" s="255" t="s">
        <v>983</v>
      </c>
      <c r="C75" s="284"/>
      <c r="D75" s="284"/>
      <c r="E75" s="284"/>
      <c r="F75" s="284"/>
      <c r="G75" s="284"/>
      <c r="H75" s="285"/>
    </row>
    <row r="76" spans="2:8">
      <c r="B76" s="286" t="s">
        <v>994</v>
      </c>
      <c r="C76" s="287"/>
      <c r="D76" s="288"/>
      <c r="E76" s="289"/>
      <c r="F76" s="288"/>
      <c r="G76" s="290"/>
    </row>
    <row r="77" spans="2:8" ht="180.75" customHeight="1" thickBot="1">
      <c r="B77" s="291" t="s">
        <v>995</v>
      </c>
      <c r="C77" s="292"/>
      <c r="D77" s="293"/>
      <c r="E77" s="294"/>
      <c r="F77" s="293"/>
      <c r="G77" s="295"/>
    </row>
    <row r="78" spans="2:8">
      <c r="B78" s="296" t="s">
        <v>987</v>
      </c>
      <c r="C78" s="296"/>
      <c r="D78" s="296"/>
      <c r="E78" s="284"/>
      <c r="F78" s="284"/>
      <c r="G78" s="284"/>
    </row>
    <row r="80" spans="2:8" ht="32" customHeight="1">
      <c r="B80" s="269" t="s">
        <v>988</v>
      </c>
      <c r="C80" s="269"/>
      <c r="D80" s="269"/>
    </row>
  </sheetData>
  <mergeCells count="4">
    <mergeCell ref="C76:D77"/>
    <mergeCell ref="E76:G77"/>
    <mergeCell ref="B78:D78"/>
    <mergeCell ref="B80:D80"/>
  </mergeCells>
  <conditionalFormatting sqref="F63">
    <cfRule type="cellIs" dxfId="8" priority="2" operator="equal">
      <formula>TRUE</formula>
    </cfRule>
  </conditionalFormatting>
  <conditionalFormatting sqref="F73">
    <cfRule type="cellIs" dxfId="6" priority="1" operator="equal">
      <formula>TRUE</formula>
    </cfRule>
  </conditionalFormatting>
  <pageMargins left="0" right="0" top="0" bottom="0" header="0" footer="0"/>
  <pageSetup orientation="portrait"/>
  <headerFooter>
    <oddFooter xml:space="preserve">&amp;C_x000D_&amp;1#&amp;"Calibri"&amp;10&amp;K000000  For internal use only </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heetPr>
  <dimension ref="A1:I87"/>
  <sheetViews>
    <sheetView topLeftCell="A54" workbookViewId="0">
      <selection activeCell="B14" sqref="B14"/>
    </sheetView>
  </sheetViews>
  <sheetFormatPr defaultRowHeight="14.5"/>
  <cols>
    <col min="1" max="1" width="7" bestFit="1" customWidth="1"/>
    <col min="2" max="2" width="91.453125" customWidth="1"/>
    <col min="3" max="3" width="16.54296875" customWidth="1"/>
    <col min="4" max="4" width="33.453125" customWidth="1"/>
    <col min="5" max="8" width="16.54296875" customWidth="1"/>
    <col min="9" max="9" width="12.90625" bestFit="1" customWidth="1"/>
  </cols>
  <sheetData>
    <row r="1" spans="1:9" ht="16.399999999999999" customHeight="1">
      <c r="A1" s="11"/>
      <c r="B1" s="114" t="s">
        <v>996</v>
      </c>
      <c r="C1" s="11"/>
      <c r="D1" s="11"/>
      <c r="E1" s="11"/>
      <c r="F1" s="11"/>
      <c r="G1" s="11"/>
      <c r="H1" s="11"/>
    </row>
    <row r="2" spans="1:9" ht="13.4" customHeight="1">
      <c r="A2" s="1"/>
      <c r="B2" s="2"/>
      <c r="C2" s="1"/>
      <c r="D2" s="1"/>
      <c r="E2" s="1"/>
      <c r="F2" s="1"/>
      <c r="G2" s="1"/>
      <c r="H2" s="1"/>
    </row>
    <row r="3" spans="1:9" ht="13.4" customHeight="1" thickBot="1">
      <c r="A3" s="3"/>
      <c r="B3" s="10" t="s">
        <v>952</v>
      </c>
      <c r="C3" s="11"/>
      <c r="D3" s="11"/>
      <c r="E3" s="11"/>
      <c r="F3" s="11"/>
      <c r="G3" s="11"/>
      <c r="H3" s="11"/>
    </row>
    <row r="4" spans="1:9" ht="28.4" customHeight="1">
      <c r="A4" s="1"/>
      <c r="B4" s="12" t="s">
        <v>0</v>
      </c>
      <c r="C4" s="13" t="s">
        <v>1</v>
      </c>
      <c r="D4" s="14" t="s">
        <v>156</v>
      </c>
      <c r="E4" s="14" t="s">
        <v>3</v>
      </c>
      <c r="F4" s="14" t="s">
        <v>4</v>
      </c>
      <c r="G4" s="14" t="s">
        <v>5</v>
      </c>
      <c r="H4" s="197" t="s">
        <v>509</v>
      </c>
      <c r="I4" s="196" t="s">
        <v>966</v>
      </c>
    </row>
    <row r="5" spans="1:9" ht="13.4" customHeight="1">
      <c r="A5" s="1"/>
      <c r="B5" s="15" t="s">
        <v>157</v>
      </c>
      <c r="C5" s="16"/>
      <c r="D5" s="16"/>
      <c r="E5" s="16"/>
      <c r="F5" s="16"/>
      <c r="G5" s="17"/>
      <c r="H5" s="198"/>
      <c r="I5" s="202"/>
    </row>
    <row r="6" spans="1:9" ht="13.4" customHeight="1">
      <c r="A6" s="1"/>
      <c r="B6" s="15" t="s">
        <v>7</v>
      </c>
      <c r="C6" s="16"/>
      <c r="D6" s="16"/>
      <c r="E6" s="16"/>
      <c r="F6" s="16"/>
      <c r="G6" s="17"/>
      <c r="H6" s="198"/>
      <c r="I6" s="202"/>
    </row>
    <row r="7" spans="1:9" ht="13.4" customHeight="1">
      <c r="A7" s="4"/>
      <c r="B7" s="18" t="s">
        <v>215</v>
      </c>
      <c r="C7" s="16" t="s">
        <v>216</v>
      </c>
      <c r="D7" s="16" t="s">
        <v>217</v>
      </c>
      <c r="E7" s="19">
        <v>36389</v>
      </c>
      <c r="F7" s="20">
        <v>3381.0839350000001</v>
      </c>
      <c r="G7" s="21">
        <v>4.3670283264794579E-2</v>
      </c>
      <c r="H7" s="200"/>
      <c r="I7" s="202"/>
    </row>
    <row r="8" spans="1:9" ht="13.4" customHeight="1">
      <c r="A8" s="4"/>
      <c r="B8" s="18" t="s">
        <v>639</v>
      </c>
      <c r="C8" s="16" t="s">
        <v>640</v>
      </c>
      <c r="D8" s="16" t="s">
        <v>217</v>
      </c>
      <c r="E8" s="19">
        <v>169698</v>
      </c>
      <c r="F8" s="20">
        <v>2837.3505599999999</v>
      </c>
      <c r="G8" s="21">
        <v>3.6647390321803273E-2</v>
      </c>
      <c r="H8" s="200"/>
      <c r="I8" s="202"/>
    </row>
    <row r="9" spans="1:9" ht="13.4" customHeight="1">
      <c r="A9" s="4"/>
      <c r="B9" s="18" t="s">
        <v>527</v>
      </c>
      <c r="C9" s="16" t="s">
        <v>528</v>
      </c>
      <c r="D9" s="16" t="s">
        <v>211</v>
      </c>
      <c r="E9" s="19">
        <v>67933</v>
      </c>
      <c r="F9" s="20">
        <v>2789.3289799999998</v>
      </c>
      <c r="G9" s="21">
        <v>3.6027140709034344E-2</v>
      </c>
      <c r="H9" s="200"/>
      <c r="I9" s="202"/>
    </row>
    <row r="10" spans="1:9" ht="13.4" customHeight="1">
      <c r="A10" s="4"/>
      <c r="B10" s="18" t="s">
        <v>239</v>
      </c>
      <c r="C10" s="16" t="s">
        <v>240</v>
      </c>
      <c r="D10" s="16" t="s">
        <v>205</v>
      </c>
      <c r="E10" s="19">
        <v>124613</v>
      </c>
      <c r="F10" s="20">
        <v>2729.1493129999999</v>
      </c>
      <c r="G10" s="21">
        <v>3.5249856514026331E-2</v>
      </c>
      <c r="H10" s="200"/>
      <c r="I10" s="202"/>
    </row>
    <row r="11" spans="1:9" ht="13.4" customHeight="1">
      <c r="A11" s="4"/>
      <c r="B11" s="18" t="s">
        <v>296</v>
      </c>
      <c r="C11" s="16" t="s">
        <v>297</v>
      </c>
      <c r="D11" s="16" t="s">
        <v>217</v>
      </c>
      <c r="E11" s="19">
        <v>56592</v>
      </c>
      <c r="F11" s="20">
        <v>2716.4160000000002</v>
      </c>
      <c r="G11" s="21">
        <v>3.5085392278207443E-2</v>
      </c>
      <c r="H11" s="200"/>
      <c r="I11" s="202"/>
    </row>
    <row r="12" spans="1:9" ht="13.4" customHeight="1">
      <c r="A12" s="4"/>
      <c r="B12" s="18" t="s">
        <v>369</v>
      </c>
      <c r="C12" s="16" t="s">
        <v>370</v>
      </c>
      <c r="D12" s="16" t="s">
        <v>211</v>
      </c>
      <c r="E12" s="19">
        <v>23585</v>
      </c>
      <c r="F12" s="20">
        <v>2564.6329000000001</v>
      </c>
      <c r="G12" s="21">
        <v>3.312495263836495E-2</v>
      </c>
      <c r="H12" s="200"/>
      <c r="I12" s="202"/>
    </row>
    <row r="13" spans="1:9" ht="13.4" customHeight="1">
      <c r="A13" s="4"/>
      <c r="B13" s="18" t="s">
        <v>533</v>
      </c>
      <c r="C13" s="16" t="s">
        <v>534</v>
      </c>
      <c r="D13" s="16" t="s">
        <v>291</v>
      </c>
      <c r="E13" s="19">
        <v>12981</v>
      </c>
      <c r="F13" s="20">
        <v>2557.2570000000001</v>
      </c>
      <c r="G13" s="21">
        <v>3.302968507076675E-2</v>
      </c>
      <c r="H13" s="200"/>
      <c r="I13" s="202"/>
    </row>
    <row r="14" spans="1:9" ht="13.4" customHeight="1">
      <c r="A14" s="4"/>
      <c r="B14" s="18" t="s">
        <v>242</v>
      </c>
      <c r="C14" s="16" t="s">
        <v>243</v>
      </c>
      <c r="D14" s="16" t="s">
        <v>236</v>
      </c>
      <c r="E14" s="19">
        <v>53767</v>
      </c>
      <c r="F14" s="20">
        <v>2466.2922899999999</v>
      </c>
      <c r="G14" s="21">
        <v>3.1854779410579438E-2</v>
      </c>
      <c r="H14" s="200"/>
      <c r="I14" s="202"/>
    </row>
    <row r="15" spans="1:9" ht="13.4" customHeight="1">
      <c r="A15" s="4"/>
      <c r="B15" s="18" t="s">
        <v>181</v>
      </c>
      <c r="C15" s="16" t="s">
        <v>182</v>
      </c>
      <c r="D15" s="16" t="s">
        <v>172</v>
      </c>
      <c r="E15" s="19">
        <v>151942</v>
      </c>
      <c r="F15" s="20">
        <v>2461.4603999999999</v>
      </c>
      <c r="G15" s="21">
        <v>3.1792370429004027E-2</v>
      </c>
      <c r="H15" s="200"/>
      <c r="I15" s="202"/>
    </row>
    <row r="16" spans="1:9" ht="13.4" customHeight="1">
      <c r="A16" s="4"/>
      <c r="B16" s="18" t="s">
        <v>293</v>
      </c>
      <c r="C16" s="16" t="s">
        <v>294</v>
      </c>
      <c r="D16" s="16" t="s">
        <v>186</v>
      </c>
      <c r="E16" s="19">
        <v>159977</v>
      </c>
      <c r="F16" s="20">
        <v>2438.0494800000001</v>
      </c>
      <c r="G16" s="21">
        <v>3.1489993579584152E-2</v>
      </c>
      <c r="H16" s="200"/>
      <c r="I16" s="202"/>
    </row>
    <row r="17" spans="1:9" ht="13.4" customHeight="1">
      <c r="A17" s="4"/>
      <c r="B17" s="18" t="s">
        <v>537</v>
      </c>
      <c r="C17" s="16" t="s">
        <v>538</v>
      </c>
      <c r="D17" s="16" t="s">
        <v>211</v>
      </c>
      <c r="E17" s="19">
        <v>46417</v>
      </c>
      <c r="F17" s="20">
        <v>2432.71497</v>
      </c>
      <c r="G17" s="21">
        <v>3.1421092727887644E-2</v>
      </c>
      <c r="H17" s="200"/>
      <c r="I17" s="202"/>
    </row>
    <row r="18" spans="1:9" ht="13.4" customHeight="1">
      <c r="A18" s="4"/>
      <c r="B18" s="18" t="s">
        <v>170</v>
      </c>
      <c r="C18" s="16" t="s">
        <v>171</v>
      </c>
      <c r="D18" s="16" t="s">
        <v>172</v>
      </c>
      <c r="E18" s="19">
        <v>253207</v>
      </c>
      <c r="F18" s="20">
        <v>2429.2679579999999</v>
      </c>
      <c r="G18" s="21">
        <v>3.1376570913773869E-2</v>
      </c>
      <c r="H18" s="200"/>
      <c r="I18" s="202"/>
    </row>
    <row r="19" spans="1:9" ht="13.4" customHeight="1">
      <c r="A19" s="4"/>
      <c r="B19" s="18" t="s">
        <v>281</v>
      </c>
      <c r="C19" s="16" t="s">
        <v>282</v>
      </c>
      <c r="D19" s="16" t="s">
        <v>283</v>
      </c>
      <c r="E19" s="19">
        <v>306375</v>
      </c>
      <c r="F19" s="20">
        <v>2408.1075000000001</v>
      </c>
      <c r="G19" s="21">
        <v>3.1103261166770268E-2</v>
      </c>
      <c r="H19" s="200"/>
      <c r="I19" s="202"/>
    </row>
    <row r="20" spans="1:9" ht="13.4" customHeight="1">
      <c r="A20" s="4"/>
      <c r="B20" s="18" t="s">
        <v>261</v>
      </c>
      <c r="C20" s="16" t="s">
        <v>262</v>
      </c>
      <c r="D20" s="16" t="s">
        <v>211</v>
      </c>
      <c r="E20" s="19">
        <v>33297</v>
      </c>
      <c r="F20" s="20">
        <v>2380.7354999999998</v>
      </c>
      <c r="G20" s="21">
        <v>3.0749722770059641E-2</v>
      </c>
      <c r="H20" s="200"/>
      <c r="I20" s="202"/>
    </row>
    <row r="21" spans="1:9" ht="13.4" customHeight="1">
      <c r="A21" s="4"/>
      <c r="B21" s="18" t="s">
        <v>535</v>
      </c>
      <c r="C21" s="16" t="s">
        <v>536</v>
      </c>
      <c r="D21" s="16" t="s">
        <v>205</v>
      </c>
      <c r="E21" s="19">
        <v>29243</v>
      </c>
      <c r="F21" s="20">
        <v>2347.0431800000001</v>
      </c>
      <c r="G21" s="21">
        <v>3.0314550740457809E-2</v>
      </c>
      <c r="H21" s="200"/>
      <c r="I21" s="202"/>
    </row>
    <row r="22" spans="1:9" ht="13.4" customHeight="1">
      <c r="A22" s="4"/>
      <c r="B22" s="18" t="s">
        <v>525</v>
      </c>
      <c r="C22" s="16" t="s">
        <v>526</v>
      </c>
      <c r="D22" s="16" t="s">
        <v>513</v>
      </c>
      <c r="E22" s="19">
        <v>1463269</v>
      </c>
      <c r="F22" s="20">
        <v>2256.2144711000001</v>
      </c>
      <c r="G22" s="21">
        <v>2.914140167865004E-2</v>
      </c>
      <c r="H22" s="200"/>
      <c r="I22" s="202"/>
    </row>
    <row r="23" spans="1:9" ht="13.4" customHeight="1">
      <c r="A23" s="4"/>
      <c r="B23" s="18" t="s">
        <v>635</v>
      </c>
      <c r="C23" s="16" t="s">
        <v>636</v>
      </c>
      <c r="D23" s="16" t="s">
        <v>298</v>
      </c>
      <c r="E23" s="19">
        <v>395187</v>
      </c>
      <c r="F23" s="20">
        <v>2236.7584200000001</v>
      </c>
      <c r="G23" s="21">
        <v>2.8890106153580113E-2</v>
      </c>
      <c r="H23" s="200"/>
      <c r="I23" s="202"/>
    </row>
    <row r="24" spans="1:9" ht="13.4" customHeight="1">
      <c r="A24" s="4"/>
      <c r="B24" s="18" t="s">
        <v>389</v>
      </c>
      <c r="C24" s="16" t="s">
        <v>390</v>
      </c>
      <c r="D24" s="16" t="s">
        <v>273</v>
      </c>
      <c r="E24" s="19">
        <v>130344</v>
      </c>
      <c r="F24" s="20">
        <v>2211.155616</v>
      </c>
      <c r="G24" s="21">
        <v>2.8559418798711766E-2</v>
      </c>
      <c r="H24" s="200"/>
      <c r="I24" s="202"/>
    </row>
    <row r="25" spans="1:9" ht="13.4" customHeight="1">
      <c r="A25" s="4"/>
      <c r="B25" s="18" t="s">
        <v>188</v>
      </c>
      <c r="C25" s="16" t="s">
        <v>189</v>
      </c>
      <c r="D25" s="16" t="s">
        <v>168</v>
      </c>
      <c r="E25" s="19">
        <v>574926</v>
      </c>
      <c r="F25" s="20">
        <v>2145.6238320000002</v>
      </c>
      <c r="G25" s="21">
        <v>2.7713006338937283E-2</v>
      </c>
      <c r="H25" s="200"/>
      <c r="I25" s="202"/>
    </row>
    <row r="26" spans="1:9" ht="13.4" customHeight="1">
      <c r="A26" s="4"/>
      <c r="B26" s="18" t="s">
        <v>203</v>
      </c>
      <c r="C26" s="16" t="s">
        <v>204</v>
      </c>
      <c r="D26" s="16" t="s">
        <v>205</v>
      </c>
      <c r="E26" s="19">
        <v>44911</v>
      </c>
      <c r="F26" s="20">
        <v>2137.7636000000002</v>
      </c>
      <c r="G26" s="21">
        <v>2.7611483110124863E-2</v>
      </c>
      <c r="H26" s="200"/>
      <c r="I26" s="202"/>
    </row>
    <row r="27" spans="1:9" ht="13.4" customHeight="1">
      <c r="A27" s="4"/>
      <c r="B27" s="18" t="s">
        <v>254</v>
      </c>
      <c r="C27" s="16" t="s">
        <v>255</v>
      </c>
      <c r="D27" s="16" t="s">
        <v>256</v>
      </c>
      <c r="E27" s="19">
        <v>549899</v>
      </c>
      <c r="F27" s="20">
        <v>2135.2578170000002</v>
      </c>
      <c r="G27" s="21">
        <v>2.7579118266331033E-2</v>
      </c>
      <c r="H27" s="200"/>
      <c r="I27" s="202"/>
    </row>
    <row r="28" spans="1:9" ht="13.4" customHeight="1">
      <c r="A28" s="4"/>
      <c r="B28" s="18" t="s">
        <v>641</v>
      </c>
      <c r="C28" s="16" t="s">
        <v>642</v>
      </c>
      <c r="D28" s="16" t="s">
        <v>273</v>
      </c>
      <c r="E28" s="19">
        <v>133865</v>
      </c>
      <c r="F28" s="20">
        <v>2128.4535000000001</v>
      </c>
      <c r="G28" s="21">
        <v>2.7491233299105734E-2</v>
      </c>
      <c r="H28" s="200"/>
      <c r="I28" s="202"/>
    </row>
    <row r="29" spans="1:9" ht="13.4" customHeight="1">
      <c r="A29" s="4"/>
      <c r="B29" s="18" t="s">
        <v>385</v>
      </c>
      <c r="C29" s="16" t="s">
        <v>386</v>
      </c>
      <c r="D29" s="16" t="s">
        <v>387</v>
      </c>
      <c r="E29" s="19">
        <v>161754</v>
      </c>
      <c r="F29" s="20">
        <v>2118.9774000000002</v>
      </c>
      <c r="G29" s="21">
        <v>2.7368839422112108E-2</v>
      </c>
      <c r="H29" s="200"/>
      <c r="I29" s="202"/>
    </row>
    <row r="30" spans="1:9" ht="13.4" customHeight="1">
      <c r="A30" s="4"/>
      <c r="B30" s="18" t="s">
        <v>637</v>
      </c>
      <c r="C30" s="16" t="s">
        <v>638</v>
      </c>
      <c r="D30" s="16" t="s">
        <v>205</v>
      </c>
      <c r="E30" s="19">
        <v>153797</v>
      </c>
      <c r="F30" s="20">
        <v>2107.6340879999998</v>
      </c>
      <c r="G30" s="21">
        <v>2.7222328522730679E-2</v>
      </c>
      <c r="H30" s="200"/>
      <c r="I30" s="202"/>
    </row>
    <row r="31" spans="1:9" ht="13.4" customHeight="1">
      <c r="A31" s="4"/>
      <c r="B31" s="18" t="s">
        <v>375</v>
      </c>
      <c r="C31" s="16" t="s">
        <v>376</v>
      </c>
      <c r="D31" s="16" t="s">
        <v>377</v>
      </c>
      <c r="E31" s="19">
        <v>488906</v>
      </c>
      <c r="F31" s="20">
        <v>2077.8505</v>
      </c>
      <c r="G31" s="21">
        <v>2.6837641910506149E-2</v>
      </c>
      <c r="H31" s="200"/>
      <c r="I31" s="202"/>
    </row>
    <row r="32" spans="1:9" ht="13.4" customHeight="1">
      <c r="A32" s="4"/>
      <c r="B32" s="18" t="s">
        <v>643</v>
      </c>
      <c r="C32" s="16" t="s">
        <v>644</v>
      </c>
      <c r="D32" s="16" t="s">
        <v>417</v>
      </c>
      <c r="E32" s="19">
        <v>2610498</v>
      </c>
      <c r="F32" s="20">
        <v>1998.0751691999999</v>
      </c>
      <c r="G32" s="21">
        <v>2.5807258944406049E-2</v>
      </c>
      <c r="H32" s="200"/>
      <c r="I32" s="202"/>
    </row>
    <row r="33" spans="1:9" ht="13.4" customHeight="1">
      <c r="A33" s="4"/>
      <c r="B33" s="18" t="s">
        <v>419</v>
      </c>
      <c r="C33" s="16" t="s">
        <v>420</v>
      </c>
      <c r="D33" s="16" t="s">
        <v>387</v>
      </c>
      <c r="E33" s="19">
        <v>41346</v>
      </c>
      <c r="F33" s="20">
        <v>1997.0118</v>
      </c>
      <c r="G33" s="21">
        <v>2.5793524403923827E-2</v>
      </c>
      <c r="H33" s="200"/>
      <c r="I33" s="202"/>
    </row>
    <row r="34" spans="1:9" ht="13.4" customHeight="1">
      <c r="A34" s="4"/>
      <c r="B34" s="18" t="s">
        <v>257</v>
      </c>
      <c r="C34" s="16" t="s">
        <v>258</v>
      </c>
      <c r="D34" s="16" t="s">
        <v>259</v>
      </c>
      <c r="E34" s="19">
        <v>87460</v>
      </c>
      <c r="F34" s="20">
        <v>1994.7002199999999</v>
      </c>
      <c r="G34" s="21">
        <v>2.5763667897747138E-2</v>
      </c>
      <c r="H34" s="200"/>
      <c r="I34" s="202"/>
    </row>
    <row r="35" spans="1:9" ht="13.4" customHeight="1">
      <c r="A35" s="4"/>
      <c r="B35" s="18" t="s">
        <v>647</v>
      </c>
      <c r="C35" s="16" t="s">
        <v>648</v>
      </c>
      <c r="D35" s="16" t="s">
        <v>172</v>
      </c>
      <c r="E35" s="19">
        <v>665467</v>
      </c>
      <c r="F35" s="20">
        <v>1989.7463299999999</v>
      </c>
      <c r="G35" s="21">
        <v>2.5699683156841072E-2</v>
      </c>
      <c r="H35" s="200"/>
      <c r="I35" s="202"/>
    </row>
    <row r="36" spans="1:9" ht="13.4" customHeight="1">
      <c r="A36" s="4"/>
      <c r="B36" s="18" t="s">
        <v>344</v>
      </c>
      <c r="C36" s="16" t="s">
        <v>345</v>
      </c>
      <c r="D36" s="16" t="s">
        <v>39</v>
      </c>
      <c r="E36" s="19">
        <v>740949</v>
      </c>
      <c r="F36" s="20">
        <v>1930.172145</v>
      </c>
      <c r="G36" s="21">
        <v>2.4930219403726857E-2</v>
      </c>
      <c r="H36" s="200"/>
      <c r="I36" s="202"/>
    </row>
    <row r="37" spans="1:9" ht="13.4" customHeight="1">
      <c r="A37" s="4"/>
      <c r="B37" s="18" t="s">
        <v>251</v>
      </c>
      <c r="C37" s="16" t="s">
        <v>252</v>
      </c>
      <c r="D37" s="16" t="s">
        <v>172</v>
      </c>
      <c r="E37" s="19">
        <v>69275</v>
      </c>
      <c r="F37" s="20">
        <v>1896.126025</v>
      </c>
      <c r="G37" s="21">
        <v>2.4490477672066125E-2</v>
      </c>
      <c r="H37" s="200"/>
      <c r="I37" s="202"/>
    </row>
    <row r="38" spans="1:9" ht="13.4" customHeight="1">
      <c r="A38" s="4"/>
      <c r="B38" s="18" t="s">
        <v>645</v>
      </c>
      <c r="C38" s="16" t="s">
        <v>646</v>
      </c>
      <c r="D38" s="16" t="s">
        <v>172</v>
      </c>
      <c r="E38" s="19">
        <v>525124</v>
      </c>
      <c r="F38" s="20">
        <v>1709.27862</v>
      </c>
      <c r="G38" s="21">
        <v>2.207714536192287E-2</v>
      </c>
      <c r="H38" s="200"/>
      <c r="I38" s="202"/>
    </row>
    <row r="39" spans="1:9" ht="13.4" customHeight="1">
      <c r="A39" s="4"/>
      <c r="B39" s="18" t="s">
        <v>268</v>
      </c>
      <c r="C39" s="16" t="s">
        <v>269</v>
      </c>
      <c r="D39" s="16" t="s">
        <v>172</v>
      </c>
      <c r="E39" s="19">
        <v>79436</v>
      </c>
      <c r="F39" s="20">
        <v>1375.0371600000001</v>
      </c>
      <c r="G39" s="21">
        <v>1.7760062580883154E-2</v>
      </c>
      <c r="H39" s="200"/>
      <c r="I39" s="202"/>
    </row>
    <row r="40" spans="1:9" ht="13.4" customHeight="1">
      <c r="A40" s="4"/>
      <c r="B40" s="18" t="s">
        <v>649</v>
      </c>
      <c r="C40" s="16" t="s">
        <v>650</v>
      </c>
      <c r="D40" s="16" t="s">
        <v>217</v>
      </c>
      <c r="E40" s="19">
        <v>21736</v>
      </c>
      <c r="F40" s="20">
        <v>1122.33836</v>
      </c>
      <c r="G40" s="21">
        <v>1.4496189696084842E-2</v>
      </c>
      <c r="H40" s="200"/>
      <c r="I40" s="202"/>
    </row>
    <row r="41" spans="1:9" ht="13.4" customHeight="1">
      <c r="A41" s="4"/>
      <c r="B41" s="18" t="s">
        <v>362</v>
      </c>
      <c r="C41" s="16" t="s">
        <v>363</v>
      </c>
      <c r="D41" s="16" t="s">
        <v>364</v>
      </c>
      <c r="E41" s="19">
        <v>34153</v>
      </c>
      <c r="F41" s="20">
        <v>614.17339900000002</v>
      </c>
      <c r="G41" s="21">
        <v>7.9327005255288661E-3</v>
      </c>
      <c r="H41" s="200"/>
      <c r="I41" s="202"/>
    </row>
    <row r="42" spans="1:9" ht="13.4" customHeight="1">
      <c r="A42" s="4"/>
      <c r="B42" s="18" t="s">
        <v>651</v>
      </c>
      <c r="C42" s="16" t="s">
        <v>652</v>
      </c>
      <c r="D42" s="16" t="s">
        <v>301</v>
      </c>
      <c r="E42" s="19">
        <v>270183</v>
      </c>
      <c r="F42" s="20">
        <v>364.5579219</v>
      </c>
      <c r="G42" s="21">
        <v>4.7086520245756217E-3</v>
      </c>
      <c r="H42" s="200"/>
      <c r="I42" s="202"/>
    </row>
    <row r="43" spans="1:9" ht="13.4" customHeight="1">
      <c r="A43" s="4"/>
      <c r="B43" s="15" t="s">
        <v>22</v>
      </c>
      <c r="C43" s="16"/>
      <c r="D43" s="16"/>
      <c r="E43" s="16"/>
      <c r="F43" s="22">
        <v>77485.796360199995</v>
      </c>
      <c r="G43" s="23">
        <v>1.0008112017036106</v>
      </c>
      <c r="H43" s="199"/>
      <c r="I43" s="202"/>
    </row>
    <row r="44" spans="1:9" ht="13.4" customHeight="1">
      <c r="A44" s="1"/>
      <c r="B44" s="24" t="s">
        <v>23</v>
      </c>
      <c r="C44" s="25"/>
      <c r="D44" s="25"/>
      <c r="E44" s="25"/>
      <c r="F44" s="26" t="s">
        <v>24</v>
      </c>
      <c r="G44" s="26" t="s">
        <v>24</v>
      </c>
      <c r="H44" s="199"/>
      <c r="I44" s="202"/>
    </row>
    <row r="45" spans="1:9" ht="13.4" customHeight="1">
      <c r="A45" s="1"/>
      <c r="B45" s="24" t="s">
        <v>22</v>
      </c>
      <c r="C45" s="25"/>
      <c r="D45" s="25"/>
      <c r="E45" s="25"/>
      <c r="F45" s="26" t="s">
        <v>24</v>
      </c>
      <c r="G45" s="26" t="s">
        <v>24</v>
      </c>
      <c r="H45" s="199"/>
      <c r="I45" s="202"/>
    </row>
    <row r="46" spans="1:9" ht="13.4" customHeight="1">
      <c r="A46" s="1"/>
      <c r="B46" s="24" t="s">
        <v>508</v>
      </c>
      <c r="C46" s="27"/>
      <c r="D46" s="25"/>
      <c r="E46" s="27"/>
      <c r="F46" s="22">
        <v>77485.796360199995</v>
      </c>
      <c r="G46" s="23">
        <v>1.0008112017036106</v>
      </c>
      <c r="H46" s="199"/>
      <c r="I46" s="202"/>
    </row>
    <row r="47" spans="1:9" ht="13.4" customHeight="1">
      <c r="A47" s="1"/>
      <c r="B47" s="15" t="s">
        <v>109</v>
      </c>
      <c r="C47" s="16"/>
      <c r="D47" s="16"/>
      <c r="E47" s="16"/>
      <c r="F47" s="16"/>
      <c r="G47" s="17"/>
      <c r="H47" s="198"/>
      <c r="I47" s="202"/>
    </row>
    <row r="48" spans="1:9" ht="13.4" customHeight="1">
      <c r="A48" s="4"/>
      <c r="B48" s="18" t="s">
        <v>111</v>
      </c>
      <c r="C48" s="16"/>
      <c r="D48" s="16" t="s">
        <v>112</v>
      </c>
      <c r="E48" s="19"/>
      <c r="F48" s="20">
        <v>89.1</v>
      </c>
      <c r="G48" s="21">
        <v>1.150820953781852E-3</v>
      </c>
      <c r="H48" s="200"/>
      <c r="I48" s="202"/>
    </row>
    <row r="49" spans="1:9" ht="13.4" customHeight="1">
      <c r="A49" s="1"/>
      <c r="B49" s="15" t="s">
        <v>22</v>
      </c>
      <c r="C49" s="16"/>
      <c r="D49" s="16"/>
      <c r="E49" s="16"/>
      <c r="F49" s="22">
        <v>89.1</v>
      </c>
      <c r="G49" s="23">
        <v>1.150820953781852E-3</v>
      </c>
      <c r="H49" s="199"/>
      <c r="I49" s="202"/>
    </row>
    <row r="50" spans="1:9">
      <c r="B50" s="24" t="s">
        <v>508</v>
      </c>
      <c r="C50" s="27"/>
      <c r="D50" s="25"/>
      <c r="E50" s="27"/>
      <c r="F50" s="22">
        <v>89.1</v>
      </c>
      <c r="G50" s="23">
        <v>1.150820953781852E-3</v>
      </c>
      <c r="H50" s="199"/>
      <c r="I50" s="202"/>
    </row>
    <row r="51" spans="1:9">
      <c r="B51" s="24" t="s">
        <v>114</v>
      </c>
      <c r="C51" s="16"/>
      <c r="D51" s="25"/>
      <c r="E51" s="16"/>
      <c r="F51" s="22">
        <v>-151.90566195305368</v>
      </c>
      <c r="G51" s="23">
        <v>-1.9620226573925565E-3</v>
      </c>
      <c r="H51" s="199"/>
      <c r="I51" s="202"/>
    </row>
    <row r="52" spans="1:9" ht="15" thickBot="1">
      <c r="B52" s="28" t="s">
        <v>115</v>
      </c>
      <c r="C52" s="29"/>
      <c r="D52" s="29"/>
      <c r="E52" s="29"/>
      <c r="F52" s="30">
        <v>77422.99069824694</v>
      </c>
      <c r="G52" s="5">
        <v>1</v>
      </c>
      <c r="H52" s="201"/>
      <c r="I52" s="203"/>
    </row>
    <row r="53" spans="1:9">
      <c r="B53" s="31"/>
      <c r="C53" s="11"/>
      <c r="D53" s="11"/>
      <c r="E53" s="11"/>
      <c r="F53" s="11"/>
      <c r="G53" s="11"/>
      <c r="H53" s="11"/>
    </row>
    <row r="54" spans="1:9" ht="34.5">
      <c r="B54" s="32" t="s">
        <v>965</v>
      </c>
      <c r="C54" s="11"/>
      <c r="D54" s="11"/>
      <c r="E54" s="11"/>
      <c r="F54" s="11"/>
      <c r="G54" s="11"/>
      <c r="H54" s="11"/>
    </row>
    <row r="55" spans="1:9">
      <c r="B55" s="32"/>
      <c r="C55" s="11"/>
      <c r="D55" s="11"/>
      <c r="E55" s="11"/>
      <c r="F55" s="11"/>
      <c r="G55" s="11"/>
      <c r="H55" s="11"/>
    </row>
    <row r="56" spans="1:9" ht="15" thickBot="1">
      <c r="B56" s="32" t="s">
        <v>112</v>
      </c>
      <c r="C56" s="11"/>
      <c r="D56" s="11"/>
      <c r="E56" s="11"/>
      <c r="F56" s="11"/>
      <c r="G56" s="11"/>
      <c r="H56" s="11"/>
    </row>
    <row r="57" spans="1:9">
      <c r="B57" s="76"/>
      <c r="C57" s="34"/>
      <c r="D57" s="34"/>
      <c r="E57" s="35"/>
      <c r="F57" s="34"/>
      <c r="G57" s="77"/>
      <c r="H57" s="37"/>
    </row>
    <row r="58" spans="1:9">
      <c r="B58" s="38" t="s">
        <v>585</v>
      </c>
      <c r="C58" s="39"/>
      <c r="D58" s="40"/>
      <c r="E58" s="78"/>
      <c r="F58" s="66"/>
      <c r="G58" s="67"/>
      <c r="H58" s="44"/>
    </row>
    <row r="59" spans="1:9">
      <c r="B59" s="38" t="s">
        <v>586</v>
      </c>
      <c r="C59" s="48" t="s">
        <v>587</v>
      </c>
      <c r="D59" s="40"/>
      <c r="E59" s="78"/>
      <c r="F59" s="66"/>
      <c r="G59" s="67"/>
      <c r="H59" s="44"/>
    </row>
    <row r="60" spans="1:9">
      <c r="B60" s="38" t="s">
        <v>588</v>
      </c>
      <c r="C60" s="79"/>
      <c r="D60" s="40"/>
      <c r="E60" s="78"/>
      <c r="F60" s="66"/>
      <c r="G60" s="67"/>
      <c r="H60" s="44"/>
    </row>
    <row r="61" spans="1:9">
      <c r="B61" s="47" t="s">
        <v>618</v>
      </c>
      <c r="C61" s="43">
        <v>20.262599999999999</v>
      </c>
      <c r="D61" s="80"/>
      <c r="E61" s="78"/>
      <c r="F61" s="43"/>
      <c r="G61" s="67"/>
      <c r="H61" s="88"/>
    </row>
    <row r="62" spans="1:9">
      <c r="B62" s="47" t="s">
        <v>619</v>
      </c>
      <c r="C62" s="43">
        <v>20.262599999999999</v>
      </c>
      <c r="D62" s="80"/>
      <c r="E62" s="78"/>
      <c r="F62" s="43"/>
      <c r="G62" s="67"/>
      <c r="H62" s="88"/>
    </row>
    <row r="63" spans="1:9">
      <c r="B63" s="47" t="s">
        <v>620</v>
      </c>
      <c r="C63" s="43">
        <v>19.0791</v>
      </c>
      <c r="D63" s="80"/>
      <c r="E63" s="78"/>
      <c r="F63" s="43"/>
      <c r="G63" s="67"/>
      <c r="H63" s="88"/>
    </row>
    <row r="64" spans="1:9">
      <c r="B64" s="47" t="s">
        <v>621</v>
      </c>
      <c r="C64" s="43">
        <v>19.0791</v>
      </c>
      <c r="D64" s="80"/>
      <c r="E64" s="78"/>
      <c r="F64" s="43"/>
      <c r="G64" s="67"/>
      <c r="H64" s="88"/>
    </row>
    <row r="65" spans="2:8">
      <c r="B65" s="47" t="s">
        <v>597</v>
      </c>
      <c r="C65" s="39"/>
      <c r="D65" s="40"/>
      <c r="E65" s="78"/>
      <c r="F65" s="43"/>
      <c r="G65" s="67"/>
      <c r="H65" s="44"/>
    </row>
    <row r="66" spans="2:8">
      <c r="B66" s="47" t="s">
        <v>618</v>
      </c>
      <c r="C66" s="43">
        <v>19.149999999999999</v>
      </c>
      <c r="D66" s="40"/>
      <c r="E66" s="78"/>
      <c r="F66" s="43"/>
      <c r="G66" s="67"/>
      <c r="H66" s="44"/>
    </row>
    <row r="67" spans="2:8">
      <c r="B67" s="47" t="s">
        <v>619</v>
      </c>
      <c r="C67" s="43">
        <v>19.149999999999999</v>
      </c>
      <c r="D67" s="40"/>
      <c r="E67" s="78"/>
      <c r="F67" s="40"/>
      <c r="G67" s="67"/>
      <c r="H67" s="44"/>
    </row>
    <row r="68" spans="2:8">
      <c r="B68" s="47" t="s">
        <v>620</v>
      </c>
      <c r="C68" s="43">
        <v>18.011500000000002</v>
      </c>
      <c r="D68" s="40"/>
      <c r="E68" s="78"/>
      <c r="F68" s="43"/>
      <c r="G68" s="67"/>
      <c r="H68" s="44"/>
    </row>
    <row r="69" spans="2:8">
      <c r="B69" s="47" t="s">
        <v>621</v>
      </c>
      <c r="C69" s="43">
        <v>18.011500000000002</v>
      </c>
      <c r="D69" s="40"/>
      <c r="E69" s="78"/>
      <c r="F69" s="43"/>
      <c r="G69" s="67"/>
      <c r="H69" s="44"/>
    </row>
    <row r="70" spans="2:8">
      <c r="B70" s="38" t="s">
        <v>611</v>
      </c>
      <c r="C70" s="45" t="s">
        <v>587</v>
      </c>
      <c r="D70" s="40"/>
      <c r="E70" s="78"/>
      <c r="F70" s="43"/>
      <c r="G70" s="67"/>
      <c r="H70" s="44"/>
    </row>
    <row r="71" spans="2:8">
      <c r="B71" s="38" t="s">
        <v>599</v>
      </c>
      <c r="C71" s="45" t="s">
        <v>587</v>
      </c>
      <c r="D71" s="40"/>
      <c r="E71" s="78"/>
      <c r="F71" s="43"/>
      <c r="G71" s="67"/>
      <c r="H71" s="44"/>
    </row>
    <row r="72" spans="2:8">
      <c r="B72" s="38" t="s">
        <v>612</v>
      </c>
      <c r="C72" s="45" t="s">
        <v>587</v>
      </c>
      <c r="D72" s="40"/>
      <c r="E72" s="78"/>
      <c r="F72" s="43"/>
      <c r="G72" s="67"/>
      <c r="H72" s="44"/>
    </row>
    <row r="73" spans="2:8">
      <c r="B73" s="38" t="s">
        <v>622</v>
      </c>
      <c r="C73" s="54">
        <v>1.07</v>
      </c>
      <c r="D73" s="40"/>
      <c r="E73" s="78"/>
      <c r="F73" s="43"/>
      <c r="G73" s="67"/>
      <c r="H73" s="44"/>
    </row>
    <row r="74" spans="2:8">
      <c r="B74" s="38" t="s">
        <v>629</v>
      </c>
      <c r="C74" s="45" t="s">
        <v>587</v>
      </c>
      <c r="D74" s="40"/>
      <c r="E74" s="78"/>
      <c r="F74" s="43"/>
      <c r="G74" s="67"/>
      <c r="H74" s="44"/>
    </row>
    <row r="75" spans="2:8">
      <c r="B75" s="38" t="s">
        <v>623</v>
      </c>
      <c r="C75" s="45" t="s">
        <v>587</v>
      </c>
      <c r="D75" s="39"/>
      <c r="E75" s="78"/>
      <c r="F75" s="43"/>
      <c r="G75" s="67"/>
      <c r="H75" s="44"/>
    </row>
    <row r="76" spans="2:8">
      <c r="B76" s="38" t="s">
        <v>905</v>
      </c>
      <c r="C76" s="45" t="s">
        <v>587</v>
      </c>
      <c r="D76" s="43"/>
      <c r="E76" s="68"/>
      <c r="F76" s="43"/>
      <c r="G76" s="67"/>
      <c r="H76" s="44"/>
    </row>
    <row r="77" spans="2:8">
      <c r="B77" s="38" t="s">
        <v>606</v>
      </c>
      <c r="C77" s="45" t="s">
        <v>587</v>
      </c>
      <c r="D77" s="43"/>
      <c r="E77" s="68"/>
      <c r="F77" s="43"/>
      <c r="G77" s="67"/>
      <c r="H77" s="44"/>
    </row>
    <row r="80" spans="2:8">
      <c r="B80" s="254" t="s">
        <v>982</v>
      </c>
      <c r="C80" s="297"/>
      <c r="E80" s="297"/>
      <c r="G80" s="297"/>
    </row>
    <row r="81" spans="2:7">
      <c r="B81" s="297"/>
      <c r="C81" s="297"/>
      <c r="D81" s="297"/>
      <c r="E81" s="297"/>
      <c r="F81" s="297"/>
      <c r="G81" s="297"/>
    </row>
    <row r="82" spans="2:7" ht="15" thickBot="1">
      <c r="B82" s="255" t="s">
        <v>983</v>
      </c>
      <c r="C82" s="297"/>
      <c r="D82" s="297"/>
      <c r="E82" s="297"/>
      <c r="F82" s="297"/>
      <c r="G82" s="297"/>
    </row>
    <row r="83" spans="2:7" ht="15" thickBot="1">
      <c r="B83" s="257" t="s">
        <v>997</v>
      </c>
      <c r="C83" s="298"/>
      <c r="D83" s="299"/>
      <c r="E83" s="300" t="s">
        <v>998</v>
      </c>
      <c r="F83" s="299"/>
      <c r="G83" s="301"/>
    </row>
    <row r="84" spans="2:7" ht="178.5" customHeight="1" thickBot="1">
      <c r="B84" s="302" t="s">
        <v>999</v>
      </c>
      <c r="C84" s="303"/>
      <c r="D84" s="304"/>
      <c r="E84" s="305"/>
      <c r="F84" s="304"/>
      <c r="G84" s="306"/>
    </row>
    <row r="85" spans="2:7">
      <c r="B85" s="307" t="s">
        <v>987</v>
      </c>
      <c r="C85" s="307"/>
      <c r="D85" s="307"/>
      <c r="E85" s="297"/>
      <c r="F85" s="297"/>
      <c r="G85" s="297"/>
    </row>
    <row r="87" spans="2:7" ht="39" customHeight="1">
      <c r="B87" s="269" t="s">
        <v>988</v>
      </c>
      <c r="C87" s="269"/>
      <c r="D87" s="269"/>
    </row>
  </sheetData>
  <mergeCells count="4">
    <mergeCell ref="C83:D84"/>
    <mergeCell ref="E83:G84"/>
    <mergeCell ref="B85:D85"/>
    <mergeCell ref="B87:D87"/>
  </mergeCells>
  <conditionalFormatting sqref="F50">
    <cfRule type="cellIs" dxfId="5" priority="2" operator="equal">
      <formula>TRUE</formula>
    </cfRule>
  </conditionalFormatting>
  <conditionalFormatting sqref="F83:F84">
    <cfRule type="cellIs" dxfId="4" priority="1" operator="equal">
      <formula>TRUE</formula>
    </cfRule>
  </conditionalFormatting>
  <pageMargins left="0" right="0" top="0" bottom="0" header="0" footer="0"/>
  <pageSetup orientation="portrait"/>
  <headerFooter>
    <oddFooter xml:space="preserve">&amp;C_x000D_&amp;1#&amp;"Calibri"&amp;10&amp;K000000  For internal use only </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heetPr>
  <dimension ref="A1:I101"/>
  <sheetViews>
    <sheetView workbookViewId="0">
      <selection activeCell="B101" sqref="B101:D101"/>
    </sheetView>
  </sheetViews>
  <sheetFormatPr defaultRowHeight="14.5"/>
  <cols>
    <col min="1" max="1" width="10.54296875" bestFit="1" customWidth="1"/>
    <col min="2" max="2" width="54.6328125" customWidth="1"/>
    <col min="3" max="3" width="12.26953125" bestFit="1" customWidth="1"/>
    <col min="4" max="4" width="31.54296875" customWidth="1"/>
    <col min="5" max="5" width="7.54296875" bestFit="1" customWidth="1"/>
    <col min="6" max="6" width="15.1796875" bestFit="1" customWidth="1"/>
    <col min="7" max="7" width="26.1796875" customWidth="1"/>
    <col min="8" max="8" width="4.36328125" bestFit="1" customWidth="1"/>
    <col min="9" max="9" width="12.90625" bestFit="1" customWidth="1"/>
  </cols>
  <sheetData>
    <row r="1" spans="1:9" ht="30.5" customHeight="1">
      <c r="A1" s="11"/>
      <c r="B1" s="308" t="s">
        <v>1000</v>
      </c>
      <c r="C1" s="308"/>
      <c r="D1" s="308"/>
      <c r="E1" s="308"/>
      <c r="F1" s="308"/>
      <c r="G1" s="308"/>
      <c r="H1" s="308"/>
    </row>
    <row r="2" spans="1:9" ht="13.4" customHeight="1">
      <c r="A2" s="1"/>
      <c r="B2" s="2"/>
      <c r="C2" s="1"/>
      <c r="D2" s="1"/>
      <c r="E2" s="1"/>
      <c r="F2" s="1"/>
      <c r="G2" s="1"/>
      <c r="H2" s="1"/>
    </row>
    <row r="3" spans="1:9" ht="13.4" customHeight="1" thickBot="1">
      <c r="A3" s="3"/>
      <c r="B3" s="10" t="s">
        <v>952</v>
      </c>
      <c r="C3" s="11"/>
      <c r="D3" s="11"/>
      <c r="E3" s="11"/>
      <c r="F3" s="11"/>
      <c r="G3" s="11"/>
      <c r="H3" s="11"/>
    </row>
    <row r="4" spans="1:9" ht="28.4" customHeight="1">
      <c r="A4" s="1"/>
      <c r="B4" s="12" t="s">
        <v>0</v>
      </c>
      <c r="C4" s="13" t="s">
        <v>1</v>
      </c>
      <c r="D4" s="14" t="s">
        <v>156</v>
      </c>
      <c r="E4" s="14" t="s">
        <v>3</v>
      </c>
      <c r="F4" s="14" t="s">
        <v>4</v>
      </c>
      <c r="G4" s="14" t="s">
        <v>5</v>
      </c>
      <c r="H4" s="197" t="s">
        <v>509</v>
      </c>
      <c r="I4" s="196" t="s">
        <v>966</v>
      </c>
    </row>
    <row r="5" spans="1:9" ht="13.4" customHeight="1">
      <c r="A5" s="1"/>
      <c r="B5" s="15" t="s">
        <v>157</v>
      </c>
      <c r="C5" s="16"/>
      <c r="D5" s="16"/>
      <c r="E5" s="16"/>
      <c r="F5" s="16"/>
      <c r="G5" s="17"/>
      <c r="H5" s="198"/>
      <c r="I5" s="202"/>
    </row>
    <row r="6" spans="1:9" ht="13.4" customHeight="1">
      <c r="A6" s="1"/>
      <c r="B6" s="15" t="s">
        <v>7</v>
      </c>
      <c r="C6" s="16"/>
      <c r="D6" s="16"/>
      <c r="E6" s="16"/>
      <c r="F6" s="16"/>
      <c r="G6" s="17"/>
      <c r="H6" s="198"/>
      <c r="I6" s="202"/>
    </row>
    <row r="7" spans="1:9" ht="13.4" customHeight="1">
      <c r="A7" s="4" t="s">
        <v>158</v>
      </c>
      <c r="B7" s="18" t="s">
        <v>159</v>
      </c>
      <c r="C7" s="16" t="s">
        <v>160</v>
      </c>
      <c r="D7" s="16" t="s">
        <v>161</v>
      </c>
      <c r="E7" s="19">
        <v>95535</v>
      </c>
      <c r="F7" s="20">
        <v>677.05654500000003</v>
      </c>
      <c r="G7" s="21">
        <v>0.10470829229349703</v>
      </c>
      <c r="H7" s="200"/>
      <c r="I7" s="202"/>
    </row>
    <row r="8" spans="1:9" ht="13.4" customHeight="1">
      <c r="A8" s="4" t="s">
        <v>162</v>
      </c>
      <c r="B8" s="18" t="s">
        <v>163</v>
      </c>
      <c r="C8" s="16" t="s">
        <v>164</v>
      </c>
      <c r="D8" s="16" t="s">
        <v>161</v>
      </c>
      <c r="E8" s="19">
        <v>44628</v>
      </c>
      <c r="F8" s="20">
        <v>589.84827600000006</v>
      </c>
      <c r="G8" s="21">
        <v>9.122134059308637E-2</v>
      </c>
      <c r="H8" s="200"/>
      <c r="I8" s="202"/>
    </row>
    <row r="9" spans="1:9" ht="13.4" customHeight="1">
      <c r="A9" s="4" t="s">
        <v>302</v>
      </c>
      <c r="B9" s="18" t="s">
        <v>303</v>
      </c>
      <c r="C9" s="16" t="s">
        <v>304</v>
      </c>
      <c r="D9" s="16" t="s">
        <v>301</v>
      </c>
      <c r="E9" s="19">
        <v>42162</v>
      </c>
      <c r="F9" s="20">
        <v>500.46294</v>
      </c>
      <c r="G9" s="21">
        <v>7.7397700665581576E-2</v>
      </c>
      <c r="H9" s="200"/>
      <c r="I9" s="202"/>
    </row>
    <row r="10" spans="1:9" ht="13.4" customHeight="1">
      <c r="A10" s="4" t="s">
        <v>183</v>
      </c>
      <c r="B10" s="18" t="s">
        <v>166</v>
      </c>
      <c r="C10" s="16" t="s">
        <v>167</v>
      </c>
      <c r="D10" s="16" t="s">
        <v>168</v>
      </c>
      <c r="E10" s="19">
        <v>18709</v>
      </c>
      <c r="F10" s="20">
        <v>328.71713</v>
      </c>
      <c r="G10" s="21">
        <v>5.0836831257453481E-2</v>
      </c>
      <c r="H10" s="200"/>
      <c r="I10" s="202"/>
    </row>
    <row r="11" spans="1:9" ht="13.4" customHeight="1">
      <c r="A11" s="4" t="s">
        <v>165</v>
      </c>
      <c r="B11" s="18" t="s">
        <v>178</v>
      </c>
      <c r="C11" s="16" t="s">
        <v>179</v>
      </c>
      <c r="D11" s="16" t="s">
        <v>15</v>
      </c>
      <c r="E11" s="19">
        <v>7311</v>
      </c>
      <c r="F11" s="20">
        <v>274.89359999999999</v>
      </c>
      <c r="G11" s="21">
        <v>4.2512903288471501E-2</v>
      </c>
      <c r="H11" s="200"/>
      <c r="I11" s="202"/>
    </row>
    <row r="12" spans="1:9" ht="13.4" customHeight="1">
      <c r="A12" s="4" t="s">
        <v>177</v>
      </c>
      <c r="B12" s="18" t="s">
        <v>310</v>
      </c>
      <c r="C12" s="16" t="s">
        <v>311</v>
      </c>
      <c r="D12" s="16" t="s">
        <v>161</v>
      </c>
      <c r="E12" s="19">
        <v>25821</v>
      </c>
      <c r="F12" s="20">
        <v>247.75249500000001</v>
      </c>
      <c r="G12" s="21">
        <v>3.8315471365693923E-2</v>
      </c>
      <c r="H12" s="200"/>
      <c r="I12" s="202"/>
    </row>
    <row r="13" spans="1:9" ht="13.4" customHeight="1">
      <c r="A13" s="4" t="s">
        <v>305</v>
      </c>
      <c r="B13" s="18" t="s">
        <v>228</v>
      </c>
      <c r="C13" s="16" t="s">
        <v>229</v>
      </c>
      <c r="D13" s="16" t="s">
        <v>161</v>
      </c>
      <c r="E13" s="19">
        <v>17911</v>
      </c>
      <c r="F13" s="20">
        <v>219.58886000000001</v>
      </c>
      <c r="G13" s="21">
        <v>3.3959902916640146E-2</v>
      </c>
      <c r="H13" s="200"/>
      <c r="I13" s="202"/>
    </row>
    <row r="14" spans="1:9" ht="13.4" customHeight="1">
      <c r="A14" s="4" t="s">
        <v>309</v>
      </c>
      <c r="B14" s="18" t="s">
        <v>184</v>
      </c>
      <c r="C14" s="16" t="s">
        <v>185</v>
      </c>
      <c r="D14" s="16" t="s">
        <v>186</v>
      </c>
      <c r="E14" s="19">
        <v>21886</v>
      </c>
      <c r="F14" s="20">
        <v>217.568726</v>
      </c>
      <c r="G14" s="21">
        <v>3.3647484725122578E-2</v>
      </c>
      <c r="H14" s="200"/>
      <c r="I14" s="202"/>
    </row>
    <row r="15" spans="1:9" ht="13.4" customHeight="1">
      <c r="A15" s="4" t="s">
        <v>227</v>
      </c>
      <c r="B15" s="18" t="s">
        <v>319</v>
      </c>
      <c r="C15" s="16" t="s">
        <v>554</v>
      </c>
      <c r="D15" s="16" t="s">
        <v>161</v>
      </c>
      <c r="E15" s="19">
        <v>45956</v>
      </c>
      <c r="F15" s="20">
        <v>191.63651999999999</v>
      </c>
      <c r="G15" s="21">
        <v>2.9637011706708467E-2</v>
      </c>
      <c r="H15" s="200"/>
      <c r="I15" s="202"/>
    </row>
    <row r="16" spans="1:9" ht="13.4" customHeight="1">
      <c r="A16" s="4" t="s">
        <v>312</v>
      </c>
      <c r="B16" s="18" t="s">
        <v>313</v>
      </c>
      <c r="C16" s="16" t="s">
        <v>314</v>
      </c>
      <c r="D16" s="16" t="s">
        <v>211</v>
      </c>
      <c r="E16" s="19">
        <v>5577</v>
      </c>
      <c r="F16" s="20">
        <v>164.5215</v>
      </c>
      <c r="G16" s="21">
        <v>2.5443613886879376E-2</v>
      </c>
      <c r="H16" s="200"/>
      <c r="I16" s="202"/>
    </row>
    <row r="17" spans="1:9" ht="13.4" customHeight="1">
      <c r="A17" s="4" t="s">
        <v>315</v>
      </c>
      <c r="B17" s="18" t="s">
        <v>170</v>
      </c>
      <c r="C17" s="16" t="s">
        <v>171</v>
      </c>
      <c r="D17" s="16" t="s">
        <v>172</v>
      </c>
      <c r="E17" s="19">
        <v>16699</v>
      </c>
      <c r="F17" s="20">
        <v>160.210206</v>
      </c>
      <c r="G17" s="21">
        <v>2.4776862733450675E-2</v>
      </c>
      <c r="H17" s="200"/>
      <c r="I17" s="202"/>
    </row>
    <row r="18" spans="1:9" ht="13.4" customHeight="1">
      <c r="A18" s="4" t="s">
        <v>318</v>
      </c>
      <c r="B18" s="18" t="s">
        <v>306</v>
      </c>
      <c r="C18" s="16" t="s">
        <v>307</v>
      </c>
      <c r="D18" s="16" t="s">
        <v>308</v>
      </c>
      <c r="E18" s="19">
        <v>60166</v>
      </c>
      <c r="F18" s="20">
        <v>158.08616499999999</v>
      </c>
      <c r="G18" s="21">
        <v>2.4448375094546941E-2</v>
      </c>
      <c r="H18" s="200"/>
      <c r="I18" s="202"/>
    </row>
    <row r="19" spans="1:9" ht="13.4" customHeight="1">
      <c r="A19" s="4" t="s">
        <v>169</v>
      </c>
      <c r="B19" s="18" t="s">
        <v>174</v>
      </c>
      <c r="C19" s="16" t="s">
        <v>175</v>
      </c>
      <c r="D19" s="16" t="s">
        <v>176</v>
      </c>
      <c r="E19" s="19">
        <v>44944</v>
      </c>
      <c r="F19" s="20">
        <v>143.82079999999999</v>
      </c>
      <c r="G19" s="21">
        <v>2.2242204843148778E-2</v>
      </c>
      <c r="H19" s="200"/>
      <c r="I19" s="202"/>
    </row>
    <row r="20" spans="1:9" ht="13.4" customHeight="1">
      <c r="A20" s="4" t="s">
        <v>173</v>
      </c>
      <c r="B20" s="18" t="s">
        <v>316</v>
      </c>
      <c r="C20" s="16" t="s">
        <v>317</v>
      </c>
      <c r="D20" s="16" t="s">
        <v>186</v>
      </c>
      <c r="E20" s="19">
        <v>6374</v>
      </c>
      <c r="F20" s="20">
        <v>130.70524399999999</v>
      </c>
      <c r="G20" s="21">
        <v>2.0213855096910479E-2</v>
      </c>
      <c r="H20" s="200"/>
      <c r="I20" s="202"/>
    </row>
    <row r="21" spans="1:9" ht="13.4" customHeight="1">
      <c r="A21" s="4" t="s">
        <v>320</v>
      </c>
      <c r="B21" s="18" t="s">
        <v>327</v>
      </c>
      <c r="C21" s="16" t="s">
        <v>328</v>
      </c>
      <c r="D21" s="16" t="s">
        <v>217</v>
      </c>
      <c r="E21" s="19">
        <v>6610</v>
      </c>
      <c r="F21" s="20">
        <v>120.07726</v>
      </c>
      <c r="G21" s="21">
        <v>1.8570213862835104E-2</v>
      </c>
      <c r="H21" s="200"/>
      <c r="I21" s="202"/>
    </row>
    <row r="22" spans="1:9" ht="13.4" customHeight="1">
      <c r="A22" s="4" t="s">
        <v>323</v>
      </c>
      <c r="B22" s="18" t="s">
        <v>242</v>
      </c>
      <c r="C22" s="16" t="s">
        <v>243</v>
      </c>
      <c r="D22" s="16" t="s">
        <v>236</v>
      </c>
      <c r="E22" s="19">
        <v>2576</v>
      </c>
      <c r="F22" s="20">
        <v>118.16112</v>
      </c>
      <c r="G22" s="21">
        <v>1.8273878573446149E-2</v>
      </c>
      <c r="H22" s="200"/>
      <c r="I22" s="202"/>
    </row>
    <row r="23" spans="1:9" ht="13.4" customHeight="1">
      <c r="A23" s="4" t="s">
        <v>326</v>
      </c>
      <c r="B23" s="18" t="s">
        <v>321</v>
      </c>
      <c r="C23" s="16" t="s">
        <v>322</v>
      </c>
      <c r="D23" s="16" t="s">
        <v>308</v>
      </c>
      <c r="E23" s="19">
        <v>5539</v>
      </c>
      <c r="F23" s="20">
        <v>104.083349</v>
      </c>
      <c r="G23" s="21">
        <v>1.6096720149094877E-2</v>
      </c>
      <c r="H23" s="200"/>
      <c r="I23" s="202"/>
    </row>
    <row r="24" spans="1:9" ht="13.4" customHeight="1">
      <c r="A24" s="4" t="s">
        <v>329</v>
      </c>
      <c r="B24" s="18" t="s">
        <v>324</v>
      </c>
      <c r="C24" s="16" t="s">
        <v>325</v>
      </c>
      <c r="D24" s="16" t="s">
        <v>211</v>
      </c>
      <c r="E24" s="19">
        <v>814</v>
      </c>
      <c r="F24" s="20">
        <v>97.411379999999994</v>
      </c>
      <c r="G24" s="21">
        <v>1.5064885385241953E-2</v>
      </c>
      <c r="H24" s="200"/>
      <c r="I24" s="202"/>
    </row>
    <row r="25" spans="1:9" ht="13.4" customHeight="1">
      <c r="A25" s="4" t="s">
        <v>332</v>
      </c>
      <c r="B25" s="18" t="s">
        <v>330</v>
      </c>
      <c r="C25" s="16" t="s">
        <v>331</v>
      </c>
      <c r="D25" s="16" t="s">
        <v>39</v>
      </c>
      <c r="E25" s="19">
        <v>29594</v>
      </c>
      <c r="F25" s="20">
        <v>95.514634999999998</v>
      </c>
      <c r="G25" s="21">
        <v>1.4771549575503596E-2</v>
      </c>
      <c r="H25" s="200"/>
      <c r="I25" s="202"/>
    </row>
    <row r="26" spans="1:9" ht="13.4" customHeight="1">
      <c r="A26" s="4" t="s">
        <v>335</v>
      </c>
      <c r="B26" s="18" t="s">
        <v>340</v>
      </c>
      <c r="C26" s="16" t="s">
        <v>341</v>
      </c>
      <c r="D26" s="16" t="s">
        <v>342</v>
      </c>
      <c r="E26" s="19">
        <v>51595</v>
      </c>
      <c r="F26" s="20">
        <v>95.089585</v>
      </c>
      <c r="G26" s="21">
        <v>1.4705814652818002E-2</v>
      </c>
      <c r="H26" s="200"/>
      <c r="I26" s="202"/>
    </row>
    <row r="27" spans="1:9" ht="13.4" customHeight="1">
      <c r="A27" s="4" t="s">
        <v>253</v>
      </c>
      <c r="B27" s="18" t="s">
        <v>254</v>
      </c>
      <c r="C27" s="16" t="s">
        <v>255</v>
      </c>
      <c r="D27" s="16" t="s">
        <v>256</v>
      </c>
      <c r="E27" s="19">
        <v>22358</v>
      </c>
      <c r="F27" s="20">
        <v>86.816113999999999</v>
      </c>
      <c r="G27" s="21">
        <v>1.3426304062236868E-2</v>
      </c>
      <c r="H27" s="200"/>
      <c r="I27" s="202"/>
    </row>
    <row r="28" spans="1:9" ht="13.4" customHeight="1">
      <c r="A28" s="4" t="s">
        <v>209</v>
      </c>
      <c r="B28" s="18" t="s">
        <v>379</v>
      </c>
      <c r="C28" s="16" t="s">
        <v>380</v>
      </c>
      <c r="D28" s="16" t="s">
        <v>172</v>
      </c>
      <c r="E28" s="19">
        <v>8740</v>
      </c>
      <c r="F28" s="20">
        <v>85.887979999999999</v>
      </c>
      <c r="G28" s="21">
        <v>1.3282766086159062E-2</v>
      </c>
      <c r="H28" s="200"/>
      <c r="I28" s="202"/>
    </row>
    <row r="29" spans="1:9" ht="13.4" customHeight="1">
      <c r="A29" s="4" t="s">
        <v>339</v>
      </c>
      <c r="B29" s="18" t="s">
        <v>347</v>
      </c>
      <c r="C29" s="16" t="s">
        <v>348</v>
      </c>
      <c r="D29" s="16" t="s">
        <v>298</v>
      </c>
      <c r="E29" s="19">
        <v>9035</v>
      </c>
      <c r="F29" s="20">
        <v>85.091629999999995</v>
      </c>
      <c r="G29" s="21">
        <v>1.3159608797179711E-2</v>
      </c>
      <c r="H29" s="200"/>
      <c r="I29" s="202"/>
    </row>
    <row r="30" spans="1:9" ht="13.4" customHeight="1">
      <c r="A30" s="4" t="s">
        <v>241</v>
      </c>
      <c r="B30" s="18" t="s">
        <v>362</v>
      </c>
      <c r="C30" s="16" t="s">
        <v>363</v>
      </c>
      <c r="D30" s="16" t="s">
        <v>364</v>
      </c>
      <c r="E30" s="19">
        <v>4568</v>
      </c>
      <c r="F30" s="20">
        <v>82.146343999999999</v>
      </c>
      <c r="G30" s="21">
        <v>1.2704113802480347E-2</v>
      </c>
      <c r="H30" s="200"/>
      <c r="I30" s="202"/>
    </row>
    <row r="31" spans="1:9" ht="13.4" customHeight="1">
      <c r="A31" s="4" t="s">
        <v>343</v>
      </c>
      <c r="B31" s="18" t="s">
        <v>333</v>
      </c>
      <c r="C31" s="16" t="s">
        <v>334</v>
      </c>
      <c r="D31" s="16" t="s">
        <v>186</v>
      </c>
      <c r="E31" s="19">
        <v>6586</v>
      </c>
      <c r="F31" s="20">
        <v>81.007800000000003</v>
      </c>
      <c r="G31" s="21">
        <v>1.2528035454487997E-2</v>
      </c>
      <c r="H31" s="200"/>
      <c r="I31" s="202"/>
    </row>
    <row r="32" spans="1:9" ht="13.4" customHeight="1">
      <c r="A32" s="4" t="s">
        <v>346</v>
      </c>
      <c r="B32" s="18" t="s">
        <v>336</v>
      </c>
      <c r="C32" s="16" t="s">
        <v>337</v>
      </c>
      <c r="D32" s="16" t="s">
        <v>338</v>
      </c>
      <c r="E32" s="19">
        <v>739</v>
      </c>
      <c r="F32" s="20">
        <v>80.964839999999995</v>
      </c>
      <c r="G32" s="21">
        <v>1.2521391595463005E-2</v>
      </c>
      <c r="H32" s="200"/>
      <c r="I32" s="202"/>
    </row>
    <row r="33" spans="1:9" ht="13.4" customHeight="1">
      <c r="A33" s="4" t="s">
        <v>267</v>
      </c>
      <c r="B33" s="18" t="s">
        <v>369</v>
      </c>
      <c r="C33" s="16" t="s">
        <v>370</v>
      </c>
      <c r="D33" s="16" t="s">
        <v>211</v>
      </c>
      <c r="E33" s="19">
        <v>688</v>
      </c>
      <c r="F33" s="20">
        <v>74.813119999999998</v>
      </c>
      <c r="G33" s="21">
        <v>1.1570014490220264E-2</v>
      </c>
      <c r="H33" s="200"/>
      <c r="I33" s="202"/>
    </row>
    <row r="34" spans="1:9" ht="13.4" customHeight="1">
      <c r="A34" s="4" t="s">
        <v>349</v>
      </c>
      <c r="B34" s="18" t="s">
        <v>344</v>
      </c>
      <c r="C34" s="16" t="s">
        <v>345</v>
      </c>
      <c r="D34" s="16" t="s">
        <v>39</v>
      </c>
      <c r="E34" s="19">
        <v>28271</v>
      </c>
      <c r="F34" s="20">
        <v>73.645955000000001</v>
      </c>
      <c r="G34" s="21">
        <v>1.1389509841269947E-2</v>
      </c>
      <c r="H34" s="200"/>
      <c r="I34" s="202"/>
    </row>
    <row r="35" spans="1:9" ht="13.4" customHeight="1">
      <c r="A35" s="4" t="s">
        <v>352</v>
      </c>
      <c r="B35" s="18" t="s">
        <v>350</v>
      </c>
      <c r="C35" s="16" t="s">
        <v>351</v>
      </c>
      <c r="D35" s="16" t="s">
        <v>342</v>
      </c>
      <c r="E35" s="19">
        <v>5852</v>
      </c>
      <c r="F35" s="20">
        <v>73.348967999999999</v>
      </c>
      <c r="G35" s="21">
        <v>1.1343580144802174E-2</v>
      </c>
      <c r="H35" s="200"/>
      <c r="I35" s="202"/>
    </row>
    <row r="36" spans="1:9" ht="13.4" customHeight="1">
      <c r="A36" s="4" t="s">
        <v>355</v>
      </c>
      <c r="B36" s="18" t="s">
        <v>356</v>
      </c>
      <c r="C36" s="16" t="s">
        <v>357</v>
      </c>
      <c r="D36" s="16" t="s">
        <v>338</v>
      </c>
      <c r="E36" s="19">
        <v>2357</v>
      </c>
      <c r="F36" s="20">
        <v>72.168982999999997</v>
      </c>
      <c r="G36" s="21">
        <v>1.1161092854494773E-2</v>
      </c>
      <c r="H36" s="200"/>
      <c r="I36" s="202"/>
    </row>
    <row r="37" spans="1:9" ht="13.4" customHeight="1">
      <c r="A37" s="4" t="s">
        <v>358</v>
      </c>
      <c r="B37" s="18" t="s">
        <v>199</v>
      </c>
      <c r="C37" s="16" t="s">
        <v>200</v>
      </c>
      <c r="D37" s="16" t="s">
        <v>201</v>
      </c>
      <c r="E37" s="19">
        <v>1410</v>
      </c>
      <c r="F37" s="20">
        <v>70.2744</v>
      </c>
      <c r="G37" s="21">
        <v>1.0868091402838632E-2</v>
      </c>
      <c r="H37" s="200"/>
      <c r="I37" s="202"/>
    </row>
    <row r="38" spans="1:9" ht="13.4" customHeight="1">
      <c r="A38" s="4" t="s">
        <v>361</v>
      </c>
      <c r="B38" s="18" t="s">
        <v>353</v>
      </c>
      <c r="C38" s="16" t="s">
        <v>354</v>
      </c>
      <c r="D38" s="16" t="s">
        <v>236</v>
      </c>
      <c r="E38" s="19">
        <v>2823</v>
      </c>
      <c r="F38" s="20">
        <v>67.825398000000007</v>
      </c>
      <c r="G38" s="21">
        <v>1.048934782649028E-2</v>
      </c>
      <c r="H38" s="200"/>
      <c r="I38" s="202"/>
    </row>
    <row r="39" spans="1:9" ht="13.4" customHeight="1">
      <c r="A39" s="4" t="s">
        <v>260</v>
      </c>
      <c r="B39" s="18" t="s">
        <v>268</v>
      </c>
      <c r="C39" s="16" t="s">
        <v>269</v>
      </c>
      <c r="D39" s="16" t="s">
        <v>172</v>
      </c>
      <c r="E39" s="19">
        <v>3597</v>
      </c>
      <c r="F39" s="20">
        <v>62.264069999999997</v>
      </c>
      <c r="G39" s="21">
        <v>9.6292761499599117E-3</v>
      </c>
      <c r="H39" s="200"/>
      <c r="I39" s="202"/>
    </row>
    <row r="40" spans="1:9" ht="13.4" customHeight="1">
      <c r="A40" s="4" t="s">
        <v>365</v>
      </c>
      <c r="B40" s="18" t="s">
        <v>261</v>
      </c>
      <c r="C40" s="16" t="s">
        <v>262</v>
      </c>
      <c r="D40" s="16" t="s">
        <v>211</v>
      </c>
      <c r="E40" s="19">
        <v>855</v>
      </c>
      <c r="F40" s="20">
        <v>61.1325</v>
      </c>
      <c r="G40" s="21">
        <v>9.4542763464936404E-3</v>
      </c>
      <c r="H40" s="200"/>
      <c r="I40" s="202"/>
    </row>
    <row r="41" spans="1:9" ht="13.4" customHeight="1">
      <c r="A41" s="4" t="s">
        <v>368</v>
      </c>
      <c r="B41" s="18" t="s">
        <v>293</v>
      </c>
      <c r="C41" s="16" t="s">
        <v>294</v>
      </c>
      <c r="D41" s="16" t="s">
        <v>186</v>
      </c>
      <c r="E41" s="19">
        <v>3962</v>
      </c>
      <c r="F41" s="20">
        <v>60.380879999999998</v>
      </c>
      <c r="G41" s="21">
        <v>9.3380366509544181E-3</v>
      </c>
      <c r="H41" s="200"/>
      <c r="I41" s="202"/>
    </row>
    <row r="42" spans="1:9" ht="13.4" customHeight="1">
      <c r="A42" s="4" t="s">
        <v>371</v>
      </c>
      <c r="B42" s="18" t="s">
        <v>375</v>
      </c>
      <c r="C42" s="16" t="s">
        <v>376</v>
      </c>
      <c r="D42" s="16" t="s">
        <v>377</v>
      </c>
      <c r="E42" s="19">
        <v>14173</v>
      </c>
      <c r="F42" s="20">
        <v>60.235250000000001</v>
      </c>
      <c r="G42" s="21">
        <v>9.315514649329424E-3</v>
      </c>
      <c r="H42" s="200"/>
      <c r="I42" s="202"/>
    </row>
    <row r="43" spans="1:9" ht="13.4" customHeight="1">
      <c r="A43" s="4" t="s">
        <v>292</v>
      </c>
      <c r="B43" s="18" t="s">
        <v>385</v>
      </c>
      <c r="C43" s="16" t="s">
        <v>386</v>
      </c>
      <c r="D43" s="16" t="s">
        <v>387</v>
      </c>
      <c r="E43" s="19">
        <v>4475</v>
      </c>
      <c r="F43" s="20">
        <v>58.622500000000002</v>
      </c>
      <c r="G43" s="21">
        <v>9.0660992945213008E-3</v>
      </c>
      <c r="H43" s="200"/>
      <c r="I43" s="202"/>
    </row>
    <row r="44" spans="1:9" ht="13.4" customHeight="1">
      <c r="A44" s="4" t="s">
        <v>374</v>
      </c>
      <c r="B44" s="18" t="s">
        <v>372</v>
      </c>
      <c r="C44" s="16" t="s">
        <v>373</v>
      </c>
      <c r="D44" s="16" t="s">
        <v>224</v>
      </c>
      <c r="E44" s="19">
        <v>24248</v>
      </c>
      <c r="F44" s="20">
        <v>54.751984</v>
      </c>
      <c r="G44" s="21">
        <v>8.467515433767607E-3</v>
      </c>
      <c r="H44" s="200"/>
      <c r="I44" s="202"/>
    </row>
    <row r="45" spans="1:9" ht="13.4" customHeight="1">
      <c r="A45" s="4" t="s">
        <v>378</v>
      </c>
      <c r="B45" s="18" t="s">
        <v>359</v>
      </c>
      <c r="C45" s="16" t="s">
        <v>360</v>
      </c>
      <c r="D45" s="16" t="s">
        <v>176</v>
      </c>
      <c r="E45" s="19">
        <v>2072</v>
      </c>
      <c r="F45" s="20">
        <v>54.319552000000002</v>
      </c>
      <c r="G45" s="21">
        <v>8.4006388684534621E-3</v>
      </c>
      <c r="H45" s="200"/>
      <c r="I45" s="202"/>
    </row>
    <row r="46" spans="1:9" ht="13.4" customHeight="1">
      <c r="A46" s="4" t="s">
        <v>381</v>
      </c>
      <c r="B46" s="18" t="s">
        <v>392</v>
      </c>
      <c r="C46" s="16" t="s">
        <v>393</v>
      </c>
      <c r="D46" s="16" t="s">
        <v>394</v>
      </c>
      <c r="E46" s="19">
        <v>637</v>
      </c>
      <c r="F46" s="20">
        <v>52.014234999999999</v>
      </c>
      <c r="G46" s="21">
        <v>8.0441164951778783E-3</v>
      </c>
      <c r="H46" s="200"/>
      <c r="I46" s="202"/>
    </row>
    <row r="47" spans="1:9" ht="13.4" customHeight="1">
      <c r="A47" s="4" t="s">
        <v>384</v>
      </c>
      <c r="B47" s="18" t="s">
        <v>389</v>
      </c>
      <c r="C47" s="16" t="s">
        <v>390</v>
      </c>
      <c r="D47" s="16" t="s">
        <v>273</v>
      </c>
      <c r="E47" s="19">
        <v>2804</v>
      </c>
      <c r="F47" s="20">
        <v>47.567056000000001</v>
      </c>
      <c r="G47" s="21">
        <v>7.3563504259295531E-3</v>
      </c>
      <c r="H47" s="200"/>
      <c r="I47" s="202"/>
    </row>
    <row r="48" spans="1:9" ht="13.4" customHeight="1">
      <c r="A48" s="4" t="s">
        <v>270</v>
      </c>
      <c r="B48" s="18" t="s">
        <v>382</v>
      </c>
      <c r="C48" s="16" t="s">
        <v>383</v>
      </c>
      <c r="D48" s="16" t="s">
        <v>217</v>
      </c>
      <c r="E48" s="19">
        <v>3511</v>
      </c>
      <c r="F48" s="20">
        <v>47.25806</v>
      </c>
      <c r="G48" s="21">
        <v>7.308563511048579E-3</v>
      </c>
      <c r="H48" s="200"/>
      <c r="I48" s="202"/>
    </row>
    <row r="49" spans="1:9" ht="13.4" customHeight="1">
      <c r="A49" s="4" t="s">
        <v>388</v>
      </c>
      <c r="B49" s="18" t="s">
        <v>402</v>
      </c>
      <c r="C49" s="16" t="s">
        <v>403</v>
      </c>
      <c r="D49" s="16" t="s">
        <v>404</v>
      </c>
      <c r="E49" s="19">
        <v>1622</v>
      </c>
      <c r="F49" s="20">
        <v>47.093147999999999</v>
      </c>
      <c r="G49" s="21">
        <v>7.2830595054729367E-3</v>
      </c>
      <c r="H49" s="200"/>
      <c r="I49" s="202"/>
    </row>
    <row r="50" spans="1:9" ht="13.4" customHeight="1">
      <c r="A50" s="4" t="s">
        <v>391</v>
      </c>
      <c r="B50" s="18" t="s">
        <v>396</v>
      </c>
      <c r="C50" s="16" t="s">
        <v>397</v>
      </c>
      <c r="D50" s="16" t="s">
        <v>217</v>
      </c>
      <c r="E50" s="19">
        <v>3803</v>
      </c>
      <c r="F50" s="20">
        <v>46.890990000000002</v>
      </c>
      <c r="G50" s="21">
        <v>7.2517953236113332E-3</v>
      </c>
      <c r="H50" s="200"/>
      <c r="I50" s="202"/>
    </row>
    <row r="51" spans="1:9" ht="13.4" customHeight="1">
      <c r="A51" s="4" t="s">
        <v>395</v>
      </c>
      <c r="B51" s="18" t="s">
        <v>366</v>
      </c>
      <c r="C51" s="16" t="s">
        <v>367</v>
      </c>
      <c r="D51" s="16" t="s">
        <v>172</v>
      </c>
      <c r="E51" s="19">
        <v>20471</v>
      </c>
      <c r="F51" s="20">
        <v>44.3975048</v>
      </c>
      <c r="G51" s="21">
        <v>6.8661723219887597E-3</v>
      </c>
      <c r="H51" s="200"/>
      <c r="I51" s="202"/>
    </row>
    <row r="52" spans="1:9" ht="13.4" customHeight="1">
      <c r="A52" s="4" t="s">
        <v>398</v>
      </c>
      <c r="B52" s="18" t="s">
        <v>518</v>
      </c>
      <c r="C52" s="16" t="s">
        <v>519</v>
      </c>
      <c r="D52" s="16" t="s">
        <v>394</v>
      </c>
      <c r="E52" s="19">
        <v>4644</v>
      </c>
      <c r="F52" s="20">
        <v>43.179912000000002</v>
      </c>
      <c r="G52" s="21">
        <v>6.6778689022251158E-3</v>
      </c>
      <c r="H52" s="200"/>
      <c r="I52" s="202"/>
    </row>
    <row r="53" spans="1:9" ht="13.4" customHeight="1">
      <c r="A53" s="4" t="s">
        <v>278</v>
      </c>
      <c r="B53" s="18" t="s">
        <v>399</v>
      </c>
      <c r="C53" s="16" t="s">
        <v>400</v>
      </c>
      <c r="D53" s="16" t="s">
        <v>283</v>
      </c>
      <c r="E53" s="19">
        <v>4064</v>
      </c>
      <c r="F53" s="20">
        <v>38.587679999999999</v>
      </c>
      <c r="G53" s="21">
        <v>5.9676700656780884E-3</v>
      </c>
      <c r="H53" s="200"/>
      <c r="I53" s="202"/>
    </row>
    <row r="54" spans="1:9" ht="13.4" customHeight="1">
      <c r="A54" s="4" t="s">
        <v>401</v>
      </c>
      <c r="B54" s="18" t="s">
        <v>511</v>
      </c>
      <c r="C54" s="16" t="s">
        <v>210</v>
      </c>
      <c r="D54" s="16" t="s">
        <v>211</v>
      </c>
      <c r="E54" s="19">
        <v>13055</v>
      </c>
      <c r="F54" s="20">
        <v>37.010925</v>
      </c>
      <c r="G54" s="21">
        <v>5.7238214172387865E-3</v>
      </c>
      <c r="H54" s="200"/>
      <c r="I54" s="202"/>
    </row>
    <row r="55" spans="1:9" ht="13.4" customHeight="1">
      <c r="A55" s="1"/>
      <c r="B55" s="18" t="s">
        <v>271</v>
      </c>
      <c r="C55" s="16" t="s">
        <v>272</v>
      </c>
      <c r="D55" s="16" t="s">
        <v>273</v>
      </c>
      <c r="E55" s="19">
        <v>6712</v>
      </c>
      <c r="F55" s="20">
        <v>34.982944000000003</v>
      </c>
      <c r="G55" s="21">
        <v>5.4101896698141192E-3</v>
      </c>
      <c r="H55" s="200"/>
      <c r="I55" s="202"/>
    </row>
    <row r="56" spans="1:9" ht="13.4" customHeight="1">
      <c r="A56" s="1"/>
      <c r="B56" s="18" t="s">
        <v>279</v>
      </c>
      <c r="C56" s="16" t="s">
        <v>280</v>
      </c>
      <c r="D56" s="16" t="s">
        <v>186</v>
      </c>
      <c r="E56" s="19">
        <v>16918</v>
      </c>
      <c r="F56" s="20">
        <v>26.81503</v>
      </c>
      <c r="G56" s="21">
        <v>4.1470037027688603E-3</v>
      </c>
      <c r="H56" s="200"/>
      <c r="I56" s="202"/>
    </row>
    <row r="57" spans="1:9" ht="13.4" customHeight="1">
      <c r="A57" s="1"/>
      <c r="B57" s="15" t="s">
        <v>22</v>
      </c>
      <c r="C57" s="16"/>
      <c r="D57" s="16"/>
      <c r="E57" s="16"/>
      <c r="F57" s="22">
        <v>6446.7020887999997</v>
      </c>
      <c r="G57" s="23">
        <v>0.9969967377586878</v>
      </c>
      <c r="H57" s="199"/>
      <c r="I57" s="202"/>
    </row>
    <row r="58" spans="1:9" ht="13.4" customHeight="1">
      <c r="A58" s="1"/>
      <c r="B58" s="24" t="s">
        <v>23</v>
      </c>
      <c r="C58" s="25"/>
      <c r="D58" s="25"/>
      <c r="E58" s="25"/>
      <c r="F58" s="26" t="s">
        <v>24</v>
      </c>
      <c r="G58" s="26" t="s">
        <v>24</v>
      </c>
      <c r="H58" s="199"/>
      <c r="I58" s="202"/>
    </row>
    <row r="59" spans="1:9" ht="13.4" customHeight="1">
      <c r="A59" s="4" t="s">
        <v>113</v>
      </c>
      <c r="B59" s="24" t="s">
        <v>22</v>
      </c>
      <c r="C59" s="25"/>
      <c r="D59" s="25"/>
      <c r="E59" s="25"/>
      <c r="F59" s="26" t="s">
        <v>24</v>
      </c>
      <c r="G59" s="26" t="s">
        <v>24</v>
      </c>
      <c r="H59" s="199"/>
      <c r="I59" s="202"/>
    </row>
    <row r="60" spans="1:9" ht="13.4" customHeight="1">
      <c r="A60" s="1"/>
      <c r="B60" s="24" t="s">
        <v>508</v>
      </c>
      <c r="C60" s="27"/>
      <c r="D60" s="25"/>
      <c r="E60" s="27"/>
      <c r="F60" s="22">
        <v>6446.7020887999997</v>
      </c>
      <c r="G60" s="23">
        <v>0.9969967377586878</v>
      </c>
      <c r="H60" s="199"/>
      <c r="I60" s="202"/>
    </row>
    <row r="61" spans="1:9" ht="13.4" customHeight="1">
      <c r="A61" s="1"/>
      <c r="B61" s="15" t="s">
        <v>109</v>
      </c>
      <c r="C61" s="16"/>
      <c r="D61" s="16"/>
      <c r="E61" s="16"/>
      <c r="F61" s="16"/>
      <c r="G61" s="17"/>
      <c r="H61" s="198"/>
      <c r="I61" s="202"/>
    </row>
    <row r="62" spans="1:9" ht="13.4" customHeight="1">
      <c r="A62" s="1"/>
      <c r="B62" s="18" t="s">
        <v>111</v>
      </c>
      <c r="C62" s="16"/>
      <c r="D62" s="16" t="s">
        <v>112</v>
      </c>
      <c r="E62" s="19"/>
      <c r="F62" s="20">
        <v>26.6</v>
      </c>
      <c r="G62" s="21">
        <v>4.1137488376351509E-3</v>
      </c>
      <c r="H62" s="200"/>
      <c r="I62" s="202"/>
    </row>
    <row r="63" spans="1:9">
      <c r="B63" s="15" t="s">
        <v>22</v>
      </c>
      <c r="C63" s="16"/>
      <c r="D63" s="16"/>
      <c r="E63" s="16"/>
      <c r="F63" s="22">
        <v>26.6</v>
      </c>
      <c r="G63" s="23">
        <v>4.1137488376351509E-3</v>
      </c>
      <c r="H63" s="199"/>
      <c r="I63" s="202"/>
    </row>
    <row r="64" spans="1:9">
      <c r="B64" s="24" t="s">
        <v>508</v>
      </c>
      <c r="C64" s="27"/>
      <c r="D64" s="25"/>
      <c r="E64" s="27"/>
      <c r="F64" s="22">
        <v>26.6</v>
      </c>
      <c r="G64" s="23">
        <v>4.1137488376351509E-3</v>
      </c>
      <c r="H64" s="199"/>
      <c r="I64" s="202"/>
    </row>
    <row r="65" spans="2:9">
      <c r="B65" s="24" t="s">
        <v>114</v>
      </c>
      <c r="C65" s="16"/>
      <c r="D65" s="25"/>
      <c r="E65" s="16"/>
      <c r="F65" s="22">
        <v>-7.1805413086843997</v>
      </c>
      <c r="G65" s="23">
        <v>-1.1104865963229937E-3</v>
      </c>
      <c r="H65" s="199"/>
      <c r="I65" s="202"/>
    </row>
    <row r="66" spans="2:9" ht="15" thickBot="1">
      <c r="B66" s="28" t="s">
        <v>115</v>
      </c>
      <c r="C66" s="29"/>
      <c r="D66" s="29"/>
      <c r="E66" s="29"/>
      <c r="F66" s="30">
        <v>6466.1215474913161</v>
      </c>
      <c r="G66" s="5">
        <v>1</v>
      </c>
      <c r="H66" s="201"/>
      <c r="I66" s="203"/>
    </row>
    <row r="67" spans="2:9">
      <c r="B67" s="32"/>
      <c r="C67" s="11"/>
      <c r="D67" s="11"/>
      <c r="E67" s="11"/>
      <c r="F67" s="11"/>
      <c r="G67" s="11"/>
      <c r="H67" s="11"/>
    </row>
    <row r="68" spans="2:9" ht="57.5">
      <c r="B68" s="32" t="s">
        <v>965</v>
      </c>
      <c r="C68" s="11"/>
      <c r="D68" s="11"/>
      <c r="E68" s="11"/>
      <c r="F68" s="11"/>
      <c r="G68" s="11"/>
      <c r="H68" s="11"/>
    </row>
    <row r="69" spans="2:9">
      <c r="B69" s="32"/>
      <c r="C69" s="11"/>
      <c r="D69" s="11"/>
      <c r="E69" s="11"/>
      <c r="F69" s="11"/>
      <c r="G69" s="11"/>
      <c r="H69" s="11"/>
    </row>
    <row r="70" spans="2:9" ht="15" thickBot="1">
      <c r="B70" s="32" t="s">
        <v>112</v>
      </c>
      <c r="C70" s="11"/>
      <c r="D70" s="11"/>
      <c r="E70" s="11"/>
      <c r="F70" s="11"/>
      <c r="G70" s="11"/>
      <c r="H70" s="11"/>
    </row>
    <row r="71" spans="2:9">
      <c r="B71" s="76"/>
      <c r="C71" s="34"/>
      <c r="D71" s="34"/>
      <c r="E71" s="35"/>
      <c r="F71" s="34"/>
      <c r="G71" s="77"/>
      <c r="H71" s="37"/>
    </row>
    <row r="72" spans="2:9">
      <c r="B72" s="38" t="s">
        <v>585</v>
      </c>
      <c r="C72" s="39"/>
      <c r="D72" s="40"/>
      <c r="E72" s="78"/>
      <c r="F72" s="66"/>
      <c r="G72" s="67"/>
      <c r="H72" s="44"/>
    </row>
    <row r="73" spans="2:9">
      <c r="B73" s="38" t="s">
        <v>586</v>
      </c>
      <c r="C73" s="48" t="s">
        <v>587</v>
      </c>
      <c r="D73" s="40"/>
      <c r="E73" s="78"/>
      <c r="F73" s="66"/>
      <c r="G73" s="67"/>
      <c r="H73" s="44"/>
    </row>
    <row r="74" spans="2:9">
      <c r="B74" s="38" t="s">
        <v>588</v>
      </c>
      <c r="C74" s="79"/>
      <c r="D74" s="40"/>
      <c r="E74" s="78"/>
      <c r="F74" s="66"/>
      <c r="G74" s="67"/>
      <c r="H74" s="44"/>
    </row>
    <row r="75" spans="2:9">
      <c r="B75" s="47" t="s">
        <v>618</v>
      </c>
      <c r="C75" s="43">
        <v>13.6859</v>
      </c>
      <c r="D75" s="80"/>
      <c r="E75" s="78"/>
      <c r="F75" s="43"/>
      <c r="G75" s="67"/>
      <c r="H75" s="44"/>
    </row>
    <row r="76" spans="2:9">
      <c r="B76" s="47" t="s">
        <v>619</v>
      </c>
      <c r="C76" s="43">
        <v>13.6859</v>
      </c>
      <c r="D76" s="80"/>
      <c r="E76" s="78"/>
      <c r="F76" s="43"/>
      <c r="G76" s="67"/>
      <c r="H76" s="44"/>
    </row>
    <row r="77" spans="2:9">
      <c r="B77" s="47" t="s">
        <v>620</v>
      </c>
      <c r="C77" s="43">
        <v>13.560600000000001</v>
      </c>
      <c r="D77" s="80"/>
      <c r="E77" s="78"/>
      <c r="F77" s="43"/>
      <c r="G77" s="67"/>
      <c r="H77" s="44"/>
    </row>
    <row r="78" spans="2:9">
      <c r="B78" s="47" t="s">
        <v>621</v>
      </c>
      <c r="C78" s="43">
        <v>13.560600000000001</v>
      </c>
      <c r="D78" s="80"/>
      <c r="E78" s="78"/>
      <c r="F78" s="43"/>
      <c r="G78" s="67"/>
      <c r="H78" s="44"/>
    </row>
    <row r="79" spans="2:9">
      <c r="B79" s="47" t="s">
        <v>597</v>
      </c>
      <c r="C79" s="39"/>
      <c r="D79" s="40"/>
      <c r="E79" s="78"/>
      <c r="F79" s="43"/>
      <c r="G79" s="67"/>
      <c r="H79" s="44"/>
    </row>
    <row r="80" spans="2:9">
      <c r="B80" s="47" t="s">
        <v>618</v>
      </c>
      <c r="C80" s="43">
        <v>12.8775</v>
      </c>
      <c r="D80" s="40"/>
      <c r="E80" s="78"/>
      <c r="F80" s="43"/>
      <c r="G80" s="67"/>
      <c r="H80" s="44"/>
    </row>
    <row r="81" spans="2:8">
      <c r="B81" s="47" t="s">
        <v>619</v>
      </c>
      <c r="C81" s="43">
        <v>12.8775</v>
      </c>
      <c r="D81" s="40"/>
      <c r="E81" s="78"/>
      <c r="F81" s="40"/>
      <c r="G81" s="67"/>
      <c r="H81" s="44"/>
    </row>
    <row r="82" spans="2:8">
      <c r="B82" s="47" t="s">
        <v>620</v>
      </c>
      <c r="C82" s="43">
        <v>12.757099999999999</v>
      </c>
      <c r="D82" s="40"/>
      <c r="E82" s="78"/>
      <c r="F82" s="43"/>
      <c r="G82" s="67"/>
      <c r="H82" s="44"/>
    </row>
    <row r="83" spans="2:8">
      <c r="B83" s="47" t="s">
        <v>621</v>
      </c>
      <c r="C83" s="43">
        <v>12.757099999999999</v>
      </c>
      <c r="D83" s="40"/>
      <c r="E83" s="78"/>
      <c r="F83" s="43"/>
      <c r="G83" s="67"/>
      <c r="H83" s="44"/>
    </row>
    <row r="84" spans="2:8">
      <c r="B84" s="38" t="s">
        <v>611</v>
      </c>
      <c r="C84" s="45" t="s">
        <v>587</v>
      </c>
      <c r="D84" s="40"/>
      <c r="E84" s="78"/>
      <c r="F84" s="43"/>
      <c r="G84" s="67"/>
      <c r="H84" s="44"/>
    </row>
    <row r="85" spans="2:8">
      <c r="B85" s="38" t="s">
        <v>599</v>
      </c>
      <c r="C85" s="45" t="s">
        <v>587</v>
      </c>
      <c r="D85" s="40"/>
      <c r="E85" s="78"/>
      <c r="F85" s="43"/>
      <c r="G85" s="67"/>
      <c r="H85" s="44"/>
    </row>
    <row r="86" spans="2:8">
      <c r="B86" s="38" t="s">
        <v>612</v>
      </c>
      <c r="C86" s="45" t="s">
        <v>587</v>
      </c>
      <c r="D86" s="40"/>
      <c r="E86" s="78"/>
      <c r="F86" s="43"/>
      <c r="G86" s="67"/>
      <c r="H86" s="44"/>
    </row>
    <row r="87" spans="2:8">
      <c r="B87" s="38" t="s">
        <v>622</v>
      </c>
      <c r="C87" s="54">
        <v>0.1</v>
      </c>
      <c r="D87" s="40"/>
      <c r="E87" s="78"/>
      <c r="F87" s="43"/>
      <c r="G87" s="67"/>
      <c r="H87" s="44"/>
    </row>
    <row r="88" spans="2:8">
      <c r="B88" s="38" t="s">
        <v>629</v>
      </c>
      <c r="C88" s="45" t="s">
        <v>587</v>
      </c>
      <c r="D88" s="40"/>
      <c r="E88" s="78"/>
      <c r="F88" s="43"/>
      <c r="G88" s="67"/>
      <c r="H88" s="44"/>
    </row>
    <row r="89" spans="2:8">
      <c r="B89" s="38" t="s">
        <v>623</v>
      </c>
      <c r="C89" s="45" t="s">
        <v>587</v>
      </c>
      <c r="D89" s="39"/>
      <c r="E89" s="78"/>
      <c r="F89" s="43"/>
      <c r="G89" s="67"/>
      <c r="H89" s="44"/>
    </row>
    <row r="90" spans="2:8">
      <c r="B90" s="38" t="s">
        <v>905</v>
      </c>
      <c r="C90" s="45" t="s">
        <v>587</v>
      </c>
      <c r="D90" s="43"/>
      <c r="E90" s="68"/>
      <c r="F90" s="43"/>
      <c r="G90" s="67"/>
      <c r="H90" s="44"/>
    </row>
    <row r="91" spans="2:8">
      <c r="B91" s="38" t="s">
        <v>606</v>
      </c>
      <c r="C91" s="45" t="s">
        <v>587</v>
      </c>
      <c r="D91" s="43"/>
      <c r="E91" s="68"/>
      <c r="F91" s="43"/>
      <c r="G91" s="67"/>
      <c r="H91" s="44"/>
    </row>
    <row r="94" spans="2:8">
      <c r="B94" s="254" t="s">
        <v>982</v>
      </c>
      <c r="C94" s="105"/>
      <c r="D94" s="105"/>
      <c r="E94" s="105"/>
      <c r="F94" s="105"/>
      <c r="G94" s="105"/>
    </row>
    <row r="95" spans="2:8">
      <c r="B95" s="309"/>
      <c r="C95" s="309"/>
      <c r="D95" s="309"/>
      <c r="E95" s="310"/>
      <c r="F95" s="310"/>
      <c r="G95" s="310"/>
    </row>
    <row r="96" spans="2:8" ht="15" thickBot="1">
      <c r="B96" s="311" t="s">
        <v>983</v>
      </c>
      <c r="C96" s="312"/>
      <c r="D96" s="312"/>
      <c r="E96" s="313"/>
      <c r="F96" s="313"/>
      <c r="G96" s="313"/>
    </row>
    <row r="97" spans="2:7" ht="15" thickBot="1">
      <c r="B97" s="314" t="s">
        <v>997</v>
      </c>
      <c r="C97" s="315"/>
      <c r="D97" s="316"/>
      <c r="E97" s="317" t="s">
        <v>1001</v>
      </c>
      <c r="F97" s="299"/>
      <c r="G97" s="301"/>
    </row>
    <row r="98" spans="2:7" ht="168.75" customHeight="1" thickBot="1">
      <c r="B98" s="302" t="s">
        <v>1002</v>
      </c>
      <c r="C98" s="318"/>
      <c r="D98" s="319"/>
      <c r="E98" s="305"/>
      <c r="F98" s="304"/>
      <c r="G98" s="306"/>
    </row>
    <row r="99" spans="2:7">
      <c r="B99" s="320" t="s">
        <v>1003</v>
      </c>
      <c r="C99" s="320"/>
      <c r="D99" s="320"/>
      <c r="E99" s="320"/>
      <c r="F99" s="320"/>
      <c r="G99" s="320"/>
    </row>
    <row r="101" spans="2:7" ht="36.5" customHeight="1">
      <c r="B101" s="269" t="s">
        <v>988</v>
      </c>
      <c r="C101" s="269"/>
      <c r="D101" s="269"/>
    </row>
  </sheetData>
  <mergeCells count="8">
    <mergeCell ref="B101:D101"/>
    <mergeCell ref="B1:H1"/>
    <mergeCell ref="B95:D95"/>
    <mergeCell ref="E95:G96"/>
    <mergeCell ref="C97:D98"/>
    <mergeCell ref="E97:G98"/>
    <mergeCell ref="B99:D99"/>
    <mergeCell ref="E99:G99"/>
  </mergeCells>
  <conditionalFormatting sqref="F63:F64">
    <cfRule type="cellIs" dxfId="3" priority="2" operator="equal">
      <formula>TRUE</formula>
    </cfRule>
  </conditionalFormatting>
  <conditionalFormatting sqref="F94:F95">
    <cfRule type="cellIs" dxfId="2" priority="1" operator="equal">
      <formula>TRUE</formula>
    </cfRule>
  </conditionalFormatting>
  <pageMargins left="0" right="0" top="0" bottom="0" header="0" footer="0"/>
  <pageSetup orientation="portrait"/>
  <headerFooter>
    <oddFooter xml:space="preserve">&amp;C_x000D_&amp;1#&amp;"Calibri"&amp;10&amp;K000000  For internal use only </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heetPr>
  <dimension ref="A1:I110"/>
  <sheetViews>
    <sheetView workbookViewId="0">
      <selection activeCell="B110" sqref="B110:D110"/>
    </sheetView>
  </sheetViews>
  <sheetFormatPr defaultRowHeight="14.5"/>
  <cols>
    <col min="1" max="1" width="3.453125" customWidth="1"/>
    <col min="2" max="2" width="72.453125" customWidth="1"/>
    <col min="3" max="3" width="16.54296875" customWidth="1"/>
    <col min="4" max="4" width="33.453125" customWidth="1"/>
    <col min="5" max="8" width="16.54296875" customWidth="1"/>
    <col min="9" max="9" width="12.90625" bestFit="1" customWidth="1"/>
  </cols>
  <sheetData>
    <row r="1" spans="1:9" ht="16.399999999999999" customHeight="1">
      <c r="A1" s="11"/>
      <c r="B1" s="114" t="s">
        <v>1004</v>
      </c>
      <c r="C1" s="11"/>
      <c r="D1" s="11"/>
      <c r="E1" s="11"/>
      <c r="F1" s="11"/>
      <c r="G1" s="11"/>
      <c r="H1" s="11"/>
    </row>
    <row r="2" spans="1:9" ht="13.4" customHeight="1">
      <c r="A2" s="1"/>
      <c r="B2" s="2"/>
      <c r="C2" s="1"/>
      <c r="D2" s="1"/>
      <c r="E2" s="1"/>
      <c r="F2" s="1"/>
      <c r="G2" s="1"/>
      <c r="H2" s="1"/>
    </row>
    <row r="3" spans="1:9" ht="13.4" customHeight="1" thickBot="1">
      <c r="A3" s="3"/>
      <c r="B3" s="10" t="s">
        <v>952</v>
      </c>
      <c r="C3" s="11"/>
      <c r="D3" s="11"/>
      <c r="E3" s="11"/>
      <c r="F3" s="11"/>
      <c r="G3" s="11"/>
      <c r="H3" s="11"/>
    </row>
    <row r="4" spans="1:9" ht="28.4" customHeight="1">
      <c r="A4" s="1"/>
      <c r="B4" s="12" t="s">
        <v>0</v>
      </c>
      <c r="C4" s="13" t="s">
        <v>1</v>
      </c>
      <c r="D4" s="14" t="s">
        <v>156</v>
      </c>
      <c r="E4" s="14" t="s">
        <v>3</v>
      </c>
      <c r="F4" s="14" t="s">
        <v>4</v>
      </c>
      <c r="G4" s="14" t="s">
        <v>5</v>
      </c>
      <c r="H4" s="197" t="s">
        <v>509</v>
      </c>
      <c r="I4" s="196" t="s">
        <v>966</v>
      </c>
    </row>
    <row r="5" spans="1:9" ht="13.4" customHeight="1">
      <c r="A5" s="1"/>
      <c r="B5" s="15" t="s">
        <v>157</v>
      </c>
      <c r="C5" s="16"/>
      <c r="D5" s="16"/>
      <c r="E5" s="16"/>
      <c r="F5" s="16"/>
      <c r="G5" s="17"/>
      <c r="H5" s="198"/>
      <c r="I5" s="202"/>
    </row>
    <row r="6" spans="1:9" ht="13.4" customHeight="1">
      <c r="A6" s="1"/>
      <c r="B6" s="15" t="s">
        <v>7</v>
      </c>
      <c r="C6" s="16"/>
      <c r="D6" s="16"/>
      <c r="E6" s="16"/>
      <c r="F6" s="16"/>
      <c r="G6" s="17"/>
      <c r="H6" s="198"/>
      <c r="I6" s="202"/>
    </row>
    <row r="7" spans="1:9" ht="13.4" customHeight="1">
      <c r="A7" s="4" t="s">
        <v>158</v>
      </c>
      <c r="B7" s="18" t="s">
        <v>163</v>
      </c>
      <c r="C7" s="16" t="s">
        <v>164</v>
      </c>
      <c r="D7" s="16" t="s">
        <v>161</v>
      </c>
      <c r="E7" s="19">
        <v>786975</v>
      </c>
      <c r="F7" s="20">
        <v>10401.448575</v>
      </c>
      <c r="G7" s="21">
        <v>4.6313955467807928E-2</v>
      </c>
      <c r="H7" s="200"/>
      <c r="I7" s="202"/>
    </row>
    <row r="8" spans="1:9" ht="13.4" customHeight="1">
      <c r="A8" s="4" t="s">
        <v>169</v>
      </c>
      <c r="B8" s="18" t="s">
        <v>837</v>
      </c>
      <c r="C8" s="16" t="s">
        <v>838</v>
      </c>
      <c r="D8" s="16" t="s">
        <v>559</v>
      </c>
      <c r="E8" s="19">
        <v>721650</v>
      </c>
      <c r="F8" s="20">
        <v>8966.1404249999996</v>
      </c>
      <c r="G8" s="21">
        <v>3.9923038158323293E-2</v>
      </c>
      <c r="H8" s="200"/>
      <c r="I8" s="202"/>
    </row>
    <row r="9" spans="1:9" ht="13.4" customHeight="1">
      <c r="A9" s="4" t="s">
        <v>173</v>
      </c>
      <c r="B9" s="18" t="s">
        <v>174</v>
      </c>
      <c r="C9" s="16" t="s">
        <v>175</v>
      </c>
      <c r="D9" s="16" t="s">
        <v>176</v>
      </c>
      <c r="E9" s="19">
        <v>2591682</v>
      </c>
      <c r="F9" s="20">
        <v>8293.3824000000004</v>
      </c>
      <c r="G9" s="21">
        <v>3.6927485665245625E-2</v>
      </c>
      <c r="H9" s="200"/>
      <c r="I9" s="202"/>
    </row>
    <row r="10" spans="1:9" ht="13.4" customHeight="1">
      <c r="A10" s="4" t="s">
        <v>177</v>
      </c>
      <c r="B10" s="18" t="s">
        <v>815</v>
      </c>
      <c r="C10" s="16" t="s">
        <v>816</v>
      </c>
      <c r="D10" s="16" t="s">
        <v>817</v>
      </c>
      <c r="E10" s="19">
        <v>1986507</v>
      </c>
      <c r="F10" s="20">
        <v>8085.08349</v>
      </c>
      <c r="G10" s="21">
        <v>3.6000004615642595E-2</v>
      </c>
      <c r="H10" s="200"/>
      <c r="I10" s="202"/>
    </row>
    <row r="11" spans="1:9" ht="13.4" customHeight="1">
      <c r="A11" s="4" t="s">
        <v>162</v>
      </c>
      <c r="B11" s="18" t="s">
        <v>228</v>
      </c>
      <c r="C11" s="16" t="s">
        <v>229</v>
      </c>
      <c r="D11" s="16" t="s">
        <v>161</v>
      </c>
      <c r="E11" s="19">
        <v>613496</v>
      </c>
      <c r="F11" s="20">
        <v>7521.4609600000003</v>
      </c>
      <c r="G11" s="21">
        <v>3.3490393712233092E-2</v>
      </c>
      <c r="H11" s="200"/>
      <c r="I11" s="202"/>
    </row>
    <row r="12" spans="1:9" ht="13.4" customHeight="1">
      <c r="A12" s="4" t="s">
        <v>218</v>
      </c>
      <c r="B12" s="18" t="s">
        <v>181</v>
      </c>
      <c r="C12" s="16" t="s">
        <v>182</v>
      </c>
      <c r="D12" s="16" t="s">
        <v>172</v>
      </c>
      <c r="E12" s="19">
        <v>445796</v>
      </c>
      <c r="F12" s="20">
        <v>7221.8951999999999</v>
      </c>
      <c r="G12" s="21">
        <v>3.2156533801444655E-2</v>
      </c>
      <c r="H12" s="200"/>
      <c r="I12" s="202"/>
    </row>
    <row r="13" spans="1:9" ht="13.4" customHeight="1">
      <c r="A13" s="4" t="s">
        <v>180</v>
      </c>
      <c r="B13" s="18" t="s">
        <v>522</v>
      </c>
      <c r="C13" s="16" t="s">
        <v>512</v>
      </c>
      <c r="D13" s="16" t="s">
        <v>513</v>
      </c>
      <c r="E13" s="19">
        <v>1606486</v>
      </c>
      <c r="F13" s="20">
        <v>6773.7482190000001</v>
      </c>
      <c r="G13" s="21">
        <v>3.016109449590864E-2</v>
      </c>
      <c r="H13" s="200"/>
      <c r="I13" s="202"/>
    </row>
    <row r="14" spans="1:9" ht="13.4" customHeight="1">
      <c r="A14" s="4" t="s">
        <v>277</v>
      </c>
      <c r="B14" s="18" t="s">
        <v>188</v>
      </c>
      <c r="C14" s="16" t="s">
        <v>189</v>
      </c>
      <c r="D14" s="16" t="s">
        <v>168</v>
      </c>
      <c r="E14" s="19">
        <v>1776248</v>
      </c>
      <c r="F14" s="20">
        <v>6628.9575359999999</v>
      </c>
      <c r="G14" s="21">
        <v>2.9516393020314845E-2</v>
      </c>
      <c r="H14" s="200"/>
      <c r="I14" s="202"/>
    </row>
    <row r="15" spans="1:9" ht="13.4" customHeight="1">
      <c r="A15" s="4" t="s">
        <v>165</v>
      </c>
      <c r="B15" s="18" t="s">
        <v>319</v>
      </c>
      <c r="C15" s="16" t="s">
        <v>554</v>
      </c>
      <c r="D15" s="16" t="s">
        <v>161</v>
      </c>
      <c r="E15" s="19">
        <v>1482809</v>
      </c>
      <c r="F15" s="20">
        <v>6183.3135300000004</v>
      </c>
      <c r="G15" s="21">
        <v>2.7532098573290715E-2</v>
      </c>
      <c r="H15" s="200"/>
      <c r="I15" s="202"/>
    </row>
    <row r="16" spans="1:9" ht="13.4" customHeight="1">
      <c r="A16" s="4" t="s">
        <v>190</v>
      </c>
      <c r="B16" s="18" t="s">
        <v>195</v>
      </c>
      <c r="C16" s="16" t="s">
        <v>196</v>
      </c>
      <c r="D16" s="16" t="s">
        <v>197</v>
      </c>
      <c r="E16" s="19">
        <v>698738</v>
      </c>
      <c r="F16" s="20">
        <v>6079.7193379999999</v>
      </c>
      <c r="G16" s="21">
        <v>2.7070830437375182E-2</v>
      </c>
      <c r="H16" s="200"/>
      <c r="I16" s="202"/>
    </row>
    <row r="17" spans="1:9" ht="13.4" customHeight="1">
      <c r="A17" s="4" t="s">
        <v>202</v>
      </c>
      <c r="B17" s="18" t="s">
        <v>695</v>
      </c>
      <c r="C17" s="16" t="s">
        <v>696</v>
      </c>
      <c r="D17" s="16" t="s">
        <v>671</v>
      </c>
      <c r="E17" s="19">
        <v>359836</v>
      </c>
      <c r="F17" s="20">
        <v>6038.0480799999996</v>
      </c>
      <c r="G17" s="21">
        <v>2.6885283128903339E-2</v>
      </c>
      <c r="H17" s="200"/>
      <c r="I17" s="202"/>
    </row>
    <row r="18" spans="1:9" ht="13.4" customHeight="1">
      <c r="A18" s="4" t="s">
        <v>194</v>
      </c>
      <c r="B18" s="18" t="s">
        <v>166</v>
      </c>
      <c r="C18" s="16" t="s">
        <v>167</v>
      </c>
      <c r="D18" s="16" t="s">
        <v>168</v>
      </c>
      <c r="E18" s="19">
        <v>322145</v>
      </c>
      <c r="F18" s="20">
        <v>5660.0876500000004</v>
      </c>
      <c r="G18" s="21">
        <v>2.5202359601723998E-2</v>
      </c>
      <c r="H18" s="200"/>
      <c r="I18" s="202"/>
    </row>
    <row r="19" spans="1:9" ht="13.4" customHeight="1">
      <c r="A19" s="4" t="s">
        <v>198</v>
      </c>
      <c r="B19" s="18" t="s">
        <v>170</v>
      </c>
      <c r="C19" s="16" t="s">
        <v>171</v>
      </c>
      <c r="D19" s="16" t="s">
        <v>172</v>
      </c>
      <c r="E19" s="19">
        <v>557408</v>
      </c>
      <c r="F19" s="20">
        <v>5347.772352</v>
      </c>
      <c r="G19" s="21">
        <v>2.3811730527399398E-2</v>
      </c>
      <c r="H19" s="200"/>
      <c r="I19" s="202"/>
    </row>
    <row r="20" spans="1:9" ht="13.4" customHeight="1">
      <c r="A20" s="4" t="s">
        <v>187</v>
      </c>
      <c r="B20" s="18" t="s">
        <v>232</v>
      </c>
      <c r="C20" s="16" t="s">
        <v>233</v>
      </c>
      <c r="D20" s="16" t="s">
        <v>234</v>
      </c>
      <c r="E20" s="19">
        <v>725323</v>
      </c>
      <c r="F20" s="20">
        <v>5285.0660395000004</v>
      </c>
      <c r="G20" s="21">
        <v>2.353252159378455E-2</v>
      </c>
      <c r="H20" s="200"/>
      <c r="I20" s="202"/>
    </row>
    <row r="21" spans="1:9" ht="13.4" customHeight="1">
      <c r="A21" s="4" t="s">
        <v>405</v>
      </c>
      <c r="B21" s="18" t="s">
        <v>841</v>
      </c>
      <c r="C21" s="16" t="s">
        <v>842</v>
      </c>
      <c r="D21" s="16" t="s">
        <v>197</v>
      </c>
      <c r="E21" s="19">
        <v>62400</v>
      </c>
      <c r="F21" s="20">
        <v>4865.3280000000004</v>
      </c>
      <c r="G21" s="21">
        <v>2.1663577212684439E-2</v>
      </c>
      <c r="H21" s="200"/>
      <c r="I21" s="202"/>
    </row>
    <row r="22" spans="1:9" ht="13.4" customHeight="1">
      <c r="A22" s="4" t="s">
        <v>209</v>
      </c>
      <c r="B22" s="18" t="s">
        <v>818</v>
      </c>
      <c r="C22" s="16" t="s">
        <v>819</v>
      </c>
      <c r="D22" s="16" t="s">
        <v>172</v>
      </c>
      <c r="E22" s="19">
        <v>801570</v>
      </c>
      <c r="F22" s="20">
        <v>4815.431775</v>
      </c>
      <c r="G22" s="21">
        <v>2.144140704801949E-2</v>
      </c>
      <c r="H22" s="200"/>
      <c r="I22" s="202"/>
    </row>
    <row r="23" spans="1:9" ht="13.4" customHeight="1">
      <c r="A23" s="4" t="s">
        <v>266</v>
      </c>
      <c r="B23" s="18" t="s">
        <v>222</v>
      </c>
      <c r="C23" s="16" t="s">
        <v>223</v>
      </c>
      <c r="D23" s="16" t="s">
        <v>224</v>
      </c>
      <c r="E23" s="19">
        <v>1530061</v>
      </c>
      <c r="F23" s="20">
        <v>4541.2210480000003</v>
      </c>
      <c r="G23" s="21">
        <v>2.0220444091994565E-2</v>
      </c>
      <c r="H23" s="200"/>
      <c r="I23" s="202"/>
    </row>
    <row r="24" spans="1:9" ht="13.4" customHeight="1">
      <c r="A24" s="4" t="s">
        <v>276</v>
      </c>
      <c r="B24" s="18" t="s">
        <v>928</v>
      </c>
      <c r="C24" s="16" t="s">
        <v>929</v>
      </c>
      <c r="D24" s="16" t="s">
        <v>205</v>
      </c>
      <c r="E24" s="19">
        <v>1874218</v>
      </c>
      <c r="F24" s="20">
        <v>4441.8966600000003</v>
      </c>
      <c r="G24" s="21">
        <v>1.9778187876475155E-2</v>
      </c>
      <c r="H24" s="200"/>
      <c r="I24" s="202"/>
    </row>
    <row r="25" spans="1:9" ht="13.4" customHeight="1">
      <c r="A25" s="4" t="s">
        <v>206</v>
      </c>
      <c r="B25" s="18" t="s">
        <v>570</v>
      </c>
      <c r="C25" s="16" t="s">
        <v>571</v>
      </c>
      <c r="D25" s="16" t="s">
        <v>572</v>
      </c>
      <c r="E25" s="19">
        <v>980385</v>
      </c>
      <c r="F25" s="20">
        <v>4235.2632000000003</v>
      </c>
      <c r="G25" s="21">
        <v>1.8858122484083494E-2</v>
      </c>
      <c r="H25" s="200"/>
      <c r="I25" s="202"/>
    </row>
    <row r="26" spans="1:9" ht="13.4" customHeight="1">
      <c r="A26" s="4" t="s">
        <v>227</v>
      </c>
      <c r="B26" s="18" t="s">
        <v>839</v>
      </c>
      <c r="C26" s="16" t="s">
        <v>840</v>
      </c>
      <c r="D26" s="16" t="s">
        <v>161</v>
      </c>
      <c r="E26" s="19">
        <v>6080633</v>
      </c>
      <c r="F26" s="20">
        <v>4104.427275</v>
      </c>
      <c r="G26" s="21">
        <v>1.8275556588540482E-2</v>
      </c>
      <c r="H26" s="200"/>
      <c r="I26" s="202"/>
    </row>
    <row r="27" spans="1:9" ht="13.4" customHeight="1">
      <c r="A27" s="4" t="s">
        <v>221</v>
      </c>
      <c r="B27" s="18" t="s">
        <v>549</v>
      </c>
      <c r="C27" s="16" t="s">
        <v>550</v>
      </c>
      <c r="D27" s="16" t="s">
        <v>551</v>
      </c>
      <c r="E27" s="19">
        <v>784814</v>
      </c>
      <c r="F27" s="20">
        <v>3889.1457770000002</v>
      </c>
      <c r="G27" s="21">
        <v>1.7316984555085516E-2</v>
      </c>
      <c r="H27" s="200"/>
      <c r="I27" s="202"/>
    </row>
    <row r="28" spans="1:9" ht="13.4" customHeight="1">
      <c r="A28" s="4" t="s">
        <v>263</v>
      </c>
      <c r="B28" s="18" t="s">
        <v>215</v>
      </c>
      <c r="C28" s="16" t="s">
        <v>216</v>
      </c>
      <c r="D28" s="16" t="s">
        <v>217</v>
      </c>
      <c r="E28" s="19">
        <v>41052</v>
      </c>
      <c r="F28" s="20">
        <v>3814.3465799999999</v>
      </c>
      <c r="G28" s="21">
        <v>1.6983930302698774E-2</v>
      </c>
      <c r="H28" s="200"/>
      <c r="I28" s="202"/>
    </row>
    <row r="29" spans="1:9" ht="13.4" customHeight="1">
      <c r="A29" s="4" t="s">
        <v>302</v>
      </c>
      <c r="B29" s="18" t="s">
        <v>930</v>
      </c>
      <c r="C29" s="16" t="s">
        <v>931</v>
      </c>
      <c r="D29" s="16" t="s">
        <v>193</v>
      </c>
      <c r="E29" s="19">
        <v>2744001</v>
      </c>
      <c r="F29" s="20">
        <v>3741.4453635</v>
      </c>
      <c r="G29" s="21">
        <v>1.6659327083235177E-2</v>
      </c>
      <c r="H29" s="200"/>
      <c r="I29" s="202"/>
    </row>
    <row r="30" spans="1:9" ht="13.4" customHeight="1">
      <c r="A30" s="4" t="s">
        <v>183</v>
      </c>
      <c r="B30" s="18" t="s">
        <v>264</v>
      </c>
      <c r="C30" s="16" t="s">
        <v>265</v>
      </c>
      <c r="D30" s="16" t="s">
        <v>186</v>
      </c>
      <c r="E30" s="19">
        <v>210882</v>
      </c>
      <c r="F30" s="20">
        <v>3688.5370619999999</v>
      </c>
      <c r="G30" s="21">
        <v>1.6423745211933339E-2</v>
      </c>
      <c r="H30" s="200"/>
      <c r="I30" s="202"/>
    </row>
    <row r="31" spans="1:9" ht="13.4" customHeight="1">
      <c r="A31" s="4" t="s">
        <v>407</v>
      </c>
      <c r="B31" s="18" t="s">
        <v>350</v>
      </c>
      <c r="C31" s="16" t="s">
        <v>351</v>
      </c>
      <c r="D31" s="16" t="s">
        <v>342</v>
      </c>
      <c r="E31" s="19">
        <v>294163</v>
      </c>
      <c r="F31" s="20">
        <v>3687.0390419999999</v>
      </c>
      <c r="G31" s="21">
        <v>1.6417075061033719E-2</v>
      </c>
      <c r="H31" s="200"/>
      <c r="I31" s="202"/>
    </row>
    <row r="32" spans="1:9" ht="13.4" customHeight="1">
      <c r="A32" s="4" t="s">
        <v>237</v>
      </c>
      <c r="B32" s="18" t="s">
        <v>191</v>
      </c>
      <c r="C32" s="16" t="s">
        <v>192</v>
      </c>
      <c r="D32" s="16" t="s">
        <v>193</v>
      </c>
      <c r="E32" s="19">
        <v>10795690</v>
      </c>
      <c r="F32" s="20">
        <v>3678.0915829999999</v>
      </c>
      <c r="G32" s="21">
        <v>1.6377235204624484E-2</v>
      </c>
      <c r="H32" s="200"/>
      <c r="I32" s="202"/>
    </row>
    <row r="33" spans="1:9" ht="13.4" customHeight="1">
      <c r="A33" s="4" t="s">
        <v>230</v>
      </c>
      <c r="B33" s="18" t="s">
        <v>573</v>
      </c>
      <c r="C33" s="16" t="s">
        <v>574</v>
      </c>
      <c r="D33" s="16" t="s">
        <v>217</v>
      </c>
      <c r="E33" s="19">
        <v>235272</v>
      </c>
      <c r="F33" s="20">
        <v>3579.8987520000001</v>
      </c>
      <c r="G33" s="21">
        <v>1.5940017410448926E-2</v>
      </c>
      <c r="H33" s="200"/>
      <c r="I33" s="202"/>
    </row>
    <row r="34" spans="1:9" ht="13.4" customHeight="1">
      <c r="A34" s="4" t="s">
        <v>212</v>
      </c>
      <c r="B34" s="18" t="s">
        <v>653</v>
      </c>
      <c r="C34" s="16" t="s">
        <v>654</v>
      </c>
      <c r="D34" s="16" t="s">
        <v>259</v>
      </c>
      <c r="E34" s="19">
        <v>108286</v>
      </c>
      <c r="F34" s="20">
        <v>3348.2031200000001</v>
      </c>
      <c r="G34" s="21">
        <v>1.4908359069290075E-2</v>
      </c>
      <c r="H34" s="200"/>
      <c r="I34" s="202"/>
    </row>
    <row r="35" spans="1:9" ht="13.4" customHeight="1">
      <c r="A35" s="4" t="s">
        <v>286</v>
      </c>
      <c r="B35" s="18" t="s">
        <v>392</v>
      </c>
      <c r="C35" s="16" t="s">
        <v>393</v>
      </c>
      <c r="D35" s="16" t="s">
        <v>394</v>
      </c>
      <c r="E35" s="19">
        <v>40761</v>
      </c>
      <c r="F35" s="20">
        <v>3328.3394549999998</v>
      </c>
      <c r="G35" s="21">
        <v>1.4819913225463225E-2</v>
      </c>
      <c r="H35" s="200"/>
      <c r="I35" s="202"/>
    </row>
    <row r="36" spans="1:9" ht="13.4" customHeight="1">
      <c r="A36" s="4" t="s">
        <v>292</v>
      </c>
      <c r="B36" s="18" t="s">
        <v>580</v>
      </c>
      <c r="C36" s="16" t="s">
        <v>581</v>
      </c>
      <c r="D36" s="16" t="s">
        <v>172</v>
      </c>
      <c r="E36" s="19">
        <v>295070</v>
      </c>
      <c r="F36" s="20">
        <v>3304.7840000000001</v>
      </c>
      <c r="G36" s="21">
        <v>1.471502915224711E-2</v>
      </c>
      <c r="H36" s="200"/>
      <c r="I36" s="202"/>
    </row>
    <row r="37" spans="1:9" ht="13.4" customHeight="1">
      <c r="A37" s="4" t="s">
        <v>410</v>
      </c>
      <c r="B37" s="18" t="s">
        <v>412</v>
      </c>
      <c r="C37" s="16" t="s">
        <v>413</v>
      </c>
      <c r="D37" s="16" t="s">
        <v>394</v>
      </c>
      <c r="E37" s="19">
        <v>229790</v>
      </c>
      <c r="F37" s="20">
        <v>3136.6334999999999</v>
      </c>
      <c r="G37" s="21">
        <v>1.3966314709952264E-2</v>
      </c>
      <c r="H37" s="200"/>
      <c r="I37" s="202"/>
    </row>
    <row r="38" spans="1:9" ht="13.4" customHeight="1">
      <c r="A38" s="4" t="s">
        <v>231</v>
      </c>
      <c r="B38" s="18" t="s">
        <v>545</v>
      </c>
      <c r="C38" s="16" t="s">
        <v>546</v>
      </c>
      <c r="D38" s="16" t="s">
        <v>259</v>
      </c>
      <c r="E38" s="19">
        <v>99934</v>
      </c>
      <c r="F38" s="20">
        <v>3134.629778</v>
      </c>
      <c r="G38" s="21">
        <v>1.3957392847693491E-2</v>
      </c>
      <c r="H38" s="200"/>
      <c r="I38" s="202"/>
    </row>
    <row r="39" spans="1:9" ht="13.4" customHeight="1">
      <c r="A39" s="4" t="s">
        <v>238</v>
      </c>
      <c r="B39" s="18" t="s">
        <v>541</v>
      </c>
      <c r="C39" s="16" t="s">
        <v>542</v>
      </c>
      <c r="D39" s="16" t="s">
        <v>247</v>
      </c>
      <c r="E39" s="19">
        <v>2464322</v>
      </c>
      <c r="F39" s="20">
        <v>3042.9448056000001</v>
      </c>
      <c r="G39" s="21">
        <v>1.354915223599573E-2</v>
      </c>
      <c r="H39" s="200"/>
      <c r="I39" s="202"/>
    </row>
    <row r="40" spans="1:9" ht="13.4" customHeight="1">
      <c r="A40" s="4" t="s">
        <v>309</v>
      </c>
      <c r="B40" s="18" t="s">
        <v>523</v>
      </c>
      <c r="C40" s="16" t="s">
        <v>524</v>
      </c>
      <c r="D40" s="16" t="s">
        <v>197</v>
      </c>
      <c r="E40" s="19">
        <v>953225</v>
      </c>
      <c r="F40" s="20">
        <v>3011.2377750000001</v>
      </c>
      <c r="G40" s="21">
        <v>1.3407972092418967E-2</v>
      </c>
      <c r="H40" s="200"/>
      <c r="I40" s="202"/>
    </row>
    <row r="41" spans="1:9" ht="13.4" customHeight="1">
      <c r="A41" s="4" t="s">
        <v>411</v>
      </c>
      <c r="B41" s="18" t="s">
        <v>287</v>
      </c>
      <c r="C41" s="16" t="s">
        <v>288</v>
      </c>
      <c r="D41" s="16" t="s">
        <v>217</v>
      </c>
      <c r="E41" s="19">
        <v>10942</v>
      </c>
      <c r="F41" s="20">
        <v>2968.0174999999999</v>
      </c>
      <c r="G41" s="21">
        <v>1.3215527561522807E-2</v>
      </c>
      <c r="H41" s="200"/>
      <c r="I41" s="202"/>
    </row>
    <row r="42" spans="1:9" ht="13.4" customHeight="1">
      <c r="A42" s="4" t="s">
        <v>214</v>
      </c>
      <c r="B42" s="18" t="s">
        <v>310</v>
      </c>
      <c r="C42" s="16" t="s">
        <v>311</v>
      </c>
      <c r="D42" s="16" t="s">
        <v>161</v>
      </c>
      <c r="E42" s="19">
        <v>305998</v>
      </c>
      <c r="F42" s="20">
        <v>2936.0508100000002</v>
      </c>
      <c r="G42" s="21">
        <v>1.30731912468799E-2</v>
      </c>
      <c r="H42" s="200"/>
      <c r="I42" s="202"/>
    </row>
    <row r="43" spans="1:9" ht="13.4" customHeight="1">
      <c r="A43" s="4" t="s">
        <v>414</v>
      </c>
      <c r="B43" s="18" t="s">
        <v>324</v>
      </c>
      <c r="C43" s="16" t="s">
        <v>325</v>
      </c>
      <c r="D43" s="16" t="s">
        <v>211</v>
      </c>
      <c r="E43" s="19">
        <v>24477</v>
      </c>
      <c r="F43" s="20">
        <v>2929.1625899999999</v>
      </c>
      <c r="G43" s="21">
        <v>1.304252045020844E-2</v>
      </c>
      <c r="H43" s="200"/>
      <c r="I43" s="202"/>
    </row>
    <row r="44" spans="1:9" ht="13.4" customHeight="1">
      <c r="A44" s="4" t="s">
        <v>323</v>
      </c>
      <c r="B44" s="18" t="s">
        <v>408</v>
      </c>
      <c r="C44" s="16" t="s">
        <v>409</v>
      </c>
      <c r="D44" s="16" t="s">
        <v>15</v>
      </c>
      <c r="E44" s="19">
        <v>2385213</v>
      </c>
      <c r="F44" s="20">
        <v>2859.3933443999999</v>
      </c>
      <c r="G44" s="21">
        <v>1.2731862784553351E-2</v>
      </c>
      <c r="H44" s="200"/>
      <c r="I44" s="202"/>
    </row>
    <row r="45" spans="1:9" ht="13.4" customHeight="1">
      <c r="A45" s="4" t="s">
        <v>241</v>
      </c>
      <c r="B45" s="18" t="s">
        <v>379</v>
      </c>
      <c r="C45" s="16" t="s">
        <v>380</v>
      </c>
      <c r="D45" s="16" t="s">
        <v>172</v>
      </c>
      <c r="E45" s="19">
        <v>286098</v>
      </c>
      <c r="F45" s="20">
        <v>2811.4850459999998</v>
      </c>
      <c r="G45" s="21">
        <v>1.2518544150842175E-2</v>
      </c>
      <c r="H45" s="200"/>
      <c r="I45" s="202"/>
    </row>
    <row r="46" spans="1:9" ht="13.4" customHeight="1">
      <c r="A46" s="4" t="s">
        <v>248</v>
      </c>
      <c r="B46" s="18" t="s">
        <v>895</v>
      </c>
      <c r="C46" s="16" t="s">
        <v>896</v>
      </c>
      <c r="D46" s="16" t="s">
        <v>193</v>
      </c>
      <c r="E46" s="19">
        <v>53738</v>
      </c>
      <c r="F46" s="20">
        <v>2500.8053060000002</v>
      </c>
      <c r="G46" s="21">
        <v>1.1135197635271852E-2</v>
      </c>
      <c r="H46" s="200"/>
      <c r="I46" s="202"/>
    </row>
    <row r="47" spans="1:9" ht="13.4" customHeight="1">
      <c r="A47" s="4" t="s">
        <v>235</v>
      </c>
      <c r="B47" s="18" t="s">
        <v>889</v>
      </c>
      <c r="C47" s="16" t="s">
        <v>890</v>
      </c>
      <c r="D47" s="16" t="s">
        <v>205</v>
      </c>
      <c r="E47" s="19">
        <v>470442</v>
      </c>
      <c r="F47" s="20">
        <v>2284.4663519999999</v>
      </c>
      <c r="G47" s="21">
        <v>1.017191712590221E-2</v>
      </c>
      <c r="H47" s="200"/>
      <c r="I47" s="202"/>
    </row>
    <row r="48" spans="1:9" ht="13.4" customHeight="1">
      <c r="A48" s="4" t="s">
        <v>418</v>
      </c>
      <c r="B48" s="18" t="s">
        <v>814</v>
      </c>
      <c r="C48" s="16" t="s">
        <v>576</v>
      </c>
      <c r="D48" s="16" t="s">
        <v>298</v>
      </c>
      <c r="E48" s="19">
        <v>526774</v>
      </c>
      <c r="F48" s="20">
        <v>2175.0498459999999</v>
      </c>
      <c r="G48" s="21">
        <v>9.6847242940780957E-3</v>
      </c>
      <c r="H48" s="200"/>
      <c r="I48" s="202"/>
    </row>
    <row r="49" spans="1:9" ht="13.4" customHeight="1">
      <c r="A49" s="4" t="s">
        <v>421</v>
      </c>
      <c r="B49" s="18" t="s">
        <v>582</v>
      </c>
      <c r="C49" s="16" t="s">
        <v>583</v>
      </c>
      <c r="D49" s="16" t="s">
        <v>236</v>
      </c>
      <c r="E49" s="19">
        <v>67431</v>
      </c>
      <c r="F49" s="20">
        <v>2065.4115299999999</v>
      </c>
      <c r="G49" s="21">
        <v>9.1965438211203225E-3</v>
      </c>
      <c r="H49" s="200"/>
      <c r="I49" s="202"/>
    </row>
    <row r="50" spans="1:9" ht="13.4" customHeight="1">
      <c r="A50" s="4" t="s">
        <v>213</v>
      </c>
      <c r="B50" s="18" t="s">
        <v>843</v>
      </c>
      <c r="C50" s="16" t="s">
        <v>844</v>
      </c>
      <c r="D50" s="16" t="s">
        <v>217</v>
      </c>
      <c r="E50" s="19">
        <v>551000</v>
      </c>
      <c r="F50" s="20">
        <v>2040.3530000000001</v>
      </c>
      <c r="G50" s="21">
        <v>9.0849670888853394E-3</v>
      </c>
      <c r="H50" s="200"/>
      <c r="I50" s="202"/>
    </row>
    <row r="51" spans="1:9" ht="13.4" customHeight="1">
      <c r="A51" s="4" t="s">
        <v>225</v>
      </c>
      <c r="B51" s="18" t="s">
        <v>835</v>
      </c>
      <c r="C51" s="16" t="s">
        <v>836</v>
      </c>
      <c r="D51" s="16" t="s">
        <v>817</v>
      </c>
      <c r="E51" s="19">
        <v>306555</v>
      </c>
      <c r="F51" s="20">
        <v>2024.6424975</v>
      </c>
      <c r="G51" s="21">
        <v>9.0150138022911316E-3</v>
      </c>
      <c r="H51" s="200"/>
      <c r="I51" s="202"/>
    </row>
    <row r="52" spans="1:9" ht="13.4" customHeight="1">
      <c r="A52" s="4" t="s">
        <v>424</v>
      </c>
      <c r="B52" s="18" t="s">
        <v>293</v>
      </c>
      <c r="C52" s="16" t="s">
        <v>294</v>
      </c>
      <c r="D52" s="16" t="s">
        <v>186</v>
      </c>
      <c r="E52" s="19">
        <v>123007</v>
      </c>
      <c r="F52" s="20">
        <v>1874.6266800000001</v>
      </c>
      <c r="G52" s="21">
        <v>8.3470466589587143E-3</v>
      </c>
      <c r="H52" s="200"/>
      <c r="I52" s="202"/>
    </row>
    <row r="53" spans="1:9" ht="13.4" customHeight="1">
      <c r="A53" s="4" t="s">
        <v>425</v>
      </c>
      <c r="B53" s="18" t="s">
        <v>422</v>
      </c>
      <c r="C53" s="16" t="s">
        <v>423</v>
      </c>
      <c r="D53" s="16" t="s">
        <v>176</v>
      </c>
      <c r="E53" s="19">
        <v>332876</v>
      </c>
      <c r="F53" s="20">
        <v>1781.219476</v>
      </c>
      <c r="G53" s="21">
        <v>7.9311375617560249E-3</v>
      </c>
      <c r="H53" s="200"/>
      <c r="I53" s="202"/>
    </row>
    <row r="54" spans="1:9" ht="13.4" customHeight="1">
      <c r="A54" s="4" t="s">
        <v>428</v>
      </c>
      <c r="B54" s="18" t="s">
        <v>419</v>
      </c>
      <c r="C54" s="16" t="s">
        <v>420</v>
      </c>
      <c r="D54" s="16" t="s">
        <v>387</v>
      </c>
      <c r="E54" s="19">
        <v>36553</v>
      </c>
      <c r="F54" s="20">
        <v>1765.5099</v>
      </c>
      <c r="G54" s="21">
        <v>7.8611884005371849E-3</v>
      </c>
      <c r="H54" s="200"/>
      <c r="I54" s="202"/>
    </row>
    <row r="55" spans="1:9" ht="13.4" customHeight="1">
      <c r="A55" s="4" t="s">
        <v>244</v>
      </c>
      <c r="B55" s="18" t="s">
        <v>430</v>
      </c>
      <c r="C55" s="16" t="s">
        <v>431</v>
      </c>
      <c r="D55" s="16" t="s">
        <v>295</v>
      </c>
      <c r="E55" s="19">
        <v>127508</v>
      </c>
      <c r="F55" s="20">
        <v>1759.7379080000001</v>
      </c>
      <c r="G55" s="21">
        <v>7.8354877706180923E-3</v>
      </c>
      <c r="H55" s="200"/>
      <c r="I55" s="202"/>
    </row>
    <row r="56" spans="1:9" ht="13.4" customHeight="1">
      <c r="A56" s="4" t="s">
        <v>429</v>
      </c>
      <c r="B56" s="18" t="s">
        <v>426</v>
      </c>
      <c r="C56" s="16" t="s">
        <v>427</v>
      </c>
      <c r="D56" s="16" t="s">
        <v>161</v>
      </c>
      <c r="E56" s="19">
        <v>572169</v>
      </c>
      <c r="F56" s="20">
        <v>1651.279734</v>
      </c>
      <c r="G56" s="21">
        <v>7.3525620507497169E-3</v>
      </c>
      <c r="H56" s="200"/>
      <c r="I56" s="202"/>
    </row>
    <row r="57" spans="1:9" ht="13.4" customHeight="1">
      <c r="A57" s="4" t="s">
        <v>432</v>
      </c>
      <c r="B57" s="18" t="s">
        <v>207</v>
      </c>
      <c r="C57" s="16" t="s">
        <v>208</v>
      </c>
      <c r="D57" s="16" t="s">
        <v>197</v>
      </c>
      <c r="E57" s="19">
        <v>166002</v>
      </c>
      <c r="F57" s="20">
        <v>1417.989084</v>
      </c>
      <c r="G57" s="21">
        <v>6.313801661055057E-3</v>
      </c>
      <c r="H57" s="200"/>
      <c r="I57" s="202"/>
    </row>
    <row r="58" spans="1:9" ht="13.4" customHeight="1">
      <c r="A58" s="1"/>
      <c r="B58" s="18" t="s">
        <v>932</v>
      </c>
      <c r="C58" s="16" t="s">
        <v>933</v>
      </c>
      <c r="D58" s="16" t="s">
        <v>197</v>
      </c>
      <c r="E58" s="19">
        <v>158240</v>
      </c>
      <c r="F58" s="20">
        <v>1355.7212</v>
      </c>
      <c r="G58" s="21">
        <v>6.0365448938022679E-3</v>
      </c>
      <c r="H58" s="200"/>
      <c r="I58" s="202"/>
    </row>
    <row r="59" spans="1:9" ht="13.4" customHeight="1">
      <c r="A59" s="1"/>
      <c r="B59" s="18" t="s">
        <v>245</v>
      </c>
      <c r="C59" s="16" t="s">
        <v>246</v>
      </c>
      <c r="D59" s="16" t="s">
        <v>247</v>
      </c>
      <c r="E59" s="19">
        <v>260214</v>
      </c>
      <c r="F59" s="20">
        <v>1090.5568740000001</v>
      </c>
      <c r="G59" s="21">
        <v>4.8558623477641741E-3</v>
      </c>
      <c r="H59" s="200"/>
      <c r="I59" s="202"/>
    </row>
    <row r="60" spans="1:9" ht="13.4" customHeight="1">
      <c r="A60" s="1"/>
      <c r="B60" s="18" t="s">
        <v>887</v>
      </c>
      <c r="C60" s="16" t="s">
        <v>888</v>
      </c>
      <c r="D60" s="16" t="s">
        <v>11</v>
      </c>
      <c r="E60" s="19">
        <v>2083000</v>
      </c>
      <c r="F60" s="20">
        <v>1047.3324</v>
      </c>
      <c r="G60" s="21">
        <v>4.663399120212677E-3</v>
      </c>
      <c r="H60" s="200"/>
      <c r="I60" s="202"/>
    </row>
    <row r="61" spans="1:9" ht="13.4" customHeight="1">
      <c r="A61" s="1"/>
      <c r="B61" s="18" t="s">
        <v>845</v>
      </c>
      <c r="C61" s="16" t="s">
        <v>846</v>
      </c>
      <c r="D61" s="16" t="s">
        <v>172</v>
      </c>
      <c r="E61" s="19">
        <v>75514</v>
      </c>
      <c r="F61" s="20">
        <v>960.53808000000004</v>
      </c>
      <c r="G61" s="21">
        <v>4.2769348462844978E-3</v>
      </c>
      <c r="H61" s="200"/>
      <c r="I61" s="202"/>
    </row>
    <row r="62" spans="1:9" ht="13.4" customHeight="1">
      <c r="A62" s="1"/>
      <c r="B62" s="18" t="s">
        <v>557</v>
      </c>
      <c r="C62" s="16" t="s">
        <v>558</v>
      </c>
      <c r="D62" s="16" t="s">
        <v>559</v>
      </c>
      <c r="E62" s="19">
        <v>13531</v>
      </c>
      <c r="F62" s="20">
        <v>520.46991500000001</v>
      </c>
      <c r="G62" s="21">
        <v>2.3174676384576346E-3</v>
      </c>
      <c r="H62" s="200"/>
      <c r="I62" s="202"/>
    </row>
    <row r="63" spans="1:9" ht="13.4" customHeight="1">
      <c r="A63" s="1"/>
      <c r="B63" s="18" t="s">
        <v>415</v>
      </c>
      <c r="C63" s="16" t="s">
        <v>416</v>
      </c>
      <c r="D63" s="16" t="s">
        <v>417</v>
      </c>
      <c r="E63" s="19">
        <v>31982</v>
      </c>
      <c r="F63" s="20">
        <v>462.90746799999999</v>
      </c>
      <c r="G63" s="21">
        <v>2.0611625105946096E-3</v>
      </c>
      <c r="H63" s="200"/>
      <c r="I63" s="202"/>
    </row>
    <row r="64" spans="1:9" ht="13.4" customHeight="1">
      <c r="A64" s="1"/>
      <c r="B64" s="18" t="s">
        <v>820</v>
      </c>
      <c r="C64" s="16" t="s">
        <v>575</v>
      </c>
      <c r="D64" s="16" t="s">
        <v>224</v>
      </c>
      <c r="E64" s="19">
        <v>526774</v>
      </c>
      <c r="F64" s="20">
        <v>174.41487140000001</v>
      </c>
      <c r="G64" s="21">
        <v>7.7660746276804493E-4</v>
      </c>
      <c r="H64" s="200"/>
      <c r="I64" s="202"/>
    </row>
    <row r="65" spans="1:9" ht="13.4" customHeight="1">
      <c r="A65" s="1"/>
      <c r="B65" s="15" t="s">
        <v>22</v>
      </c>
      <c r="C65" s="16"/>
      <c r="D65" s="16"/>
      <c r="E65" s="16"/>
      <c r="F65" s="22">
        <v>217332.10975790001</v>
      </c>
      <c r="G65" s="23">
        <v>0.96770267914843067</v>
      </c>
      <c r="H65" s="199"/>
      <c r="I65" s="202"/>
    </row>
    <row r="66" spans="1:9" ht="13.4" customHeight="1">
      <c r="A66" s="1"/>
      <c r="B66" s="24" t="s">
        <v>23</v>
      </c>
      <c r="C66" s="25"/>
      <c r="D66" s="25"/>
      <c r="E66" s="25"/>
      <c r="F66" s="26" t="s">
        <v>24</v>
      </c>
      <c r="G66" s="26" t="s">
        <v>24</v>
      </c>
      <c r="H66" s="199"/>
      <c r="I66" s="202"/>
    </row>
    <row r="67" spans="1:9" ht="13.4" customHeight="1">
      <c r="A67" s="1"/>
      <c r="B67" s="24" t="s">
        <v>22</v>
      </c>
      <c r="C67" s="25"/>
      <c r="D67" s="25"/>
      <c r="E67" s="25"/>
      <c r="F67" s="26" t="s">
        <v>24</v>
      </c>
      <c r="G67" s="26" t="s">
        <v>24</v>
      </c>
      <c r="H67" s="199"/>
      <c r="I67" s="202"/>
    </row>
    <row r="68" spans="1:9">
      <c r="B68" s="24" t="s">
        <v>508</v>
      </c>
      <c r="C68" s="27"/>
      <c r="D68" s="25"/>
      <c r="E68" s="27"/>
      <c r="F68" s="22">
        <v>217332.10975790001</v>
      </c>
      <c r="G68" s="23">
        <v>0.96770267914843067</v>
      </c>
      <c r="H68" s="199"/>
      <c r="I68" s="202"/>
    </row>
    <row r="69" spans="1:9">
      <c r="B69" s="15" t="s">
        <v>109</v>
      </c>
      <c r="C69" s="16"/>
      <c r="D69" s="16"/>
      <c r="E69" s="16"/>
      <c r="F69" s="16"/>
      <c r="G69" s="17"/>
      <c r="H69" s="198"/>
      <c r="I69" s="202"/>
    </row>
    <row r="70" spans="1:9">
      <c r="B70" s="18" t="s">
        <v>111</v>
      </c>
      <c r="C70" s="16"/>
      <c r="D70" s="16" t="s">
        <v>112</v>
      </c>
      <c r="E70" s="19"/>
      <c r="F70" s="20">
        <v>6734.9</v>
      </c>
      <c r="G70" s="21">
        <v>2.9988117177240346E-2</v>
      </c>
      <c r="H70" s="200"/>
      <c r="I70" s="202"/>
    </row>
    <row r="71" spans="1:9">
      <c r="B71" s="15" t="s">
        <v>22</v>
      </c>
      <c r="C71" s="16"/>
      <c r="D71" s="16"/>
      <c r="E71" s="16"/>
      <c r="F71" s="22">
        <v>6734.9</v>
      </c>
      <c r="G71" s="23">
        <v>2.9988117177240346E-2</v>
      </c>
      <c r="H71" s="199"/>
      <c r="I71" s="202"/>
    </row>
    <row r="72" spans="1:9">
      <c r="B72" s="24" t="s">
        <v>508</v>
      </c>
      <c r="C72" s="27"/>
      <c r="D72" s="25"/>
      <c r="E72" s="27"/>
      <c r="F72" s="22">
        <v>6734.9</v>
      </c>
      <c r="G72" s="23">
        <v>2.9988117177240346E-2</v>
      </c>
      <c r="H72" s="199"/>
      <c r="I72" s="202"/>
    </row>
    <row r="73" spans="1:9">
      <c r="B73" s="24" t="s">
        <v>114</v>
      </c>
      <c r="C73" s="16"/>
      <c r="D73" s="25"/>
      <c r="E73" s="16"/>
      <c r="F73" s="22">
        <v>518.61394746190035</v>
      </c>
      <c r="G73" s="23">
        <v>2.3092036743290376E-3</v>
      </c>
      <c r="H73" s="199"/>
      <c r="I73" s="202"/>
    </row>
    <row r="74" spans="1:9" ht="15" thickBot="1">
      <c r="B74" s="28" t="s">
        <v>115</v>
      </c>
      <c r="C74" s="29"/>
      <c r="D74" s="29"/>
      <c r="E74" s="29"/>
      <c r="F74" s="30">
        <v>224585.62370536191</v>
      </c>
      <c r="G74" s="5">
        <v>1</v>
      </c>
      <c r="H74" s="201"/>
      <c r="I74" s="203"/>
    </row>
    <row r="75" spans="1:9">
      <c r="B75" s="31"/>
      <c r="C75" s="11"/>
      <c r="D75" s="11"/>
      <c r="E75" s="11"/>
      <c r="F75" s="11"/>
      <c r="G75" s="11"/>
      <c r="H75" s="11"/>
    </row>
    <row r="76" spans="1:9" ht="34.5">
      <c r="B76" s="32" t="s">
        <v>965</v>
      </c>
      <c r="C76" s="11"/>
      <c r="D76" s="11"/>
      <c r="E76" s="11"/>
      <c r="F76" s="11"/>
      <c r="G76" s="11"/>
      <c r="H76" s="11"/>
    </row>
    <row r="77" spans="1:9">
      <c r="B77" s="31"/>
      <c r="C77" s="11"/>
      <c r="D77" s="11"/>
      <c r="E77" s="11"/>
      <c r="F77" s="11"/>
      <c r="G77" s="11"/>
      <c r="H77" s="11"/>
    </row>
    <row r="78" spans="1:9" ht="15" thickBot="1">
      <c r="B78" s="32"/>
      <c r="C78" s="11"/>
      <c r="D78" s="11"/>
      <c r="E78" s="11"/>
      <c r="F78" s="11"/>
      <c r="G78" s="11"/>
      <c r="H78" s="11"/>
    </row>
    <row r="79" spans="1:9">
      <c r="B79" s="76"/>
      <c r="C79" s="34"/>
      <c r="D79" s="34"/>
      <c r="E79" s="35"/>
      <c r="F79" s="34"/>
      <c r="G79" s="77"/>
      <c r="H79" s="37"/>
    </row>
    <row r="80" spans="1:9">
      <c r="B80" s="38" t="s">
        <v>585</v>
      </c>
      <c r="C80" s="39"/>
      <c r="D80" s="40"/>
      <c r="E80" s="78"/>
      <c r="F80" s="66"/>
      <c r="G80" s="67"/>
      <c r="H80" s="44"/>
    </row>
    <row r="81" spans="2:8">
      <c r="B81" s="38" t="s">
        <v>586</v>
      </c>
      <c r="C81" s="48" t="s">
        <v>587</v>
      </c>
      <c r="D81" s="40"/>
      <c r="E81" s="78"/>
      <c r="F81" s="66"/>
      <c r="G81" s="67"/>
      <c r="H81" s="44"/>
    </row>
    <row r="82" spans="2:8">
      <c r="B82" s="38" t="s">
        <v>588</v>
      </c>
      <c r="C82" s="79"/>
      <c r="D82" s="40"/>
      <c r="E82" s="78"/>
      <c r="F82" s="66"/>
      <c r="G82" s="67"/>
      <c r="H82" s="44"/>
    </row>
    <row r="83" spans="2:8">
      <c r="B83" s="47" t="s">
        <v>618</v>
      </c>
      <c r="C83" s="43">
        <v>17.062200000000001</v>
      </c>
      <c r="D83" s="80"/>
      <c r="E83" s="78"/>
      <c r="F83" s="43"/>
      <c r="G83" s="67"/>
      <c r="H83" s="44"/>
    </row>
    <row r="84" spans="2:8">
      <c r="B84" s="47" t="s">
        <v>619</v>
      </c>
      <c r="C84" s="43">
        <v>17.062200000000001</v>
      </c>
      <c r="D84" s="80"/>
      <c r="E84" s="78"/>
      <c r="F84" s="43"/>
      <c r="G84" s="67"/>
      <c r="H84" s="44"/>
    </row>
    <row r="85" spans="2:8">
      <c r="B85" s="47" t="s">
        <v>620</v>
      </c>
      <c r="C85" s="43">
        <v>16.241</v>
      </c>
      <c r="D85" s="80"/>
      <c r="E85" s="78"/>
      <c r="F85" s="43"/>
      <c r="G85" s="67"/>
      <c r="H85" s="44"/>
    </row>
    <row r="86" spans="2:8">
      <c r="B86" s="47" t="s">
        <v>621</v>
      </c>
      <c r="C86" s="43">
        <v>16.241</v>
      </c>
      <c r="D86" s="80"/>
      <c r="E86" s="78"/>
      <c r="F86" s="43"/>
      <c r="G86" s="67"/>
      <c r="H86" s="44"/>
    </row>
    <row r="87" spans="2:8">
      <c r="B87" s="47" t="s">
        <v>597</v>
      </c>
      <c r="C87" s="39"/>
      <c r="D87" s="40"/>
      <c r="E87" s="78"/>
      <c r="F87" s="43"/>
      <c r="G87" s="67"/>
      <c r="H87" s="44"/>
    </row>
    <row r="88" spans="2:8">
      <c r="B88" s="47" t="s">
        <v>618</v>
      </c>
      <c r="C88" s="43">
        <v>16.8812</v>
      </c>
      <c r="D88" s="40"/>
      <c r="E88" s="78"/>
      <c r="F88" s="43"/>
      <c r="G88" s="67"/>
      <c r="H88" s="44"/>
    </row>
    <row r="89" spans="2:8">
      <c r="B89" s="47" t="s">
        <v>619</v>
      </c>
      <c r="C89" s="43">
        <v>16.8812</v>
      </c>
      <c r="D89" s="40"/>
      <c r="E89" s="78"/>
      <c r="F89" s="40"/>
      <c r="G89" s="67"/>
      <c r="H89" s="44"/>
    </row>
    <row r="90" spans="2:8">
      <c r="B90" s="47" t="s">
        <v>620</v>
      </c>
      <c r="C90" s="43">
        <v>16.0503</v>
      </c>
      <c r="D90" s="40"/>
      <c r="E90" s="78"/>
      <c r="F90" s="43"/>
      <c r="G90" s="67"/>
      <c r="H90" s="44"/>
    </row>
    <row r="91" spans="2:8">
      <c r="B91" s="47" t="s">
        <v>621</v>
      </c>
      <c r="C91" s="43">
        <v>16.0503</v>
      </c>
      <c r="D91" s="40"/>
      <c r="E91" s="78"/>
      <c r="F91" s="43"/>
      <c r="G91" s="67"/>
      <c r="H91" s="44"/>
    </row>
    <row r="92" spans="2:8">
      <c r="B92" s="38" t="s">
        <v>611</v>
      </c>
      <c r="C92" s="45" t="s">
        <v>587</v>
      </c>
      <c r="D92" s="40"/>
      <c r="E92" s="78"/>
      <c r="F92" s="43"/>
      <c r="G92" s="67"/>
      <c r="H92" s="44"/>
    </row>
    <row r="93" spans="2:8">
      <c r="B93" s="38" t="s">
        <v>599</v>
      </c>
      <c r="C93" s="45" t="s">
        <v>587</v>
      </c>
      <c r="D93" s="40"/>
      <c r="E93" s="78"/>
      <c r="F93" s="43"/>
      <c r="G93" s="67"/>
      <c r="H93" s="44"/>
    </row>
    <row r="94" spans="2:8">
      <c r="B94" s="38" t="s">
        <v>612</v>
      </c>
      <c r="C94" s="45" t="s">
        <v>587</v>
      </c>
      <c r="D94" s="40"/>
      <c r="E94" s="78"/>
      <c r="F94" s="43"/>
      <c r="G94" s="67"/>
      <c r="H94" s="44"/>
    </row>
    <row r="95" spans="2:8">
      <c r="B95" s="38" t="s">
        <v>622</v>
      </c>
      <c r="C95" s="54">
        <v>0.77</v>
      </c>
      <c r="D95" s="40"/>
      <c r="E95" s="78"/>
      <c r="F95" s="43"/>
      <c r="G95" s="67"/>
      <c r="H95" s="44"/>
    </row>
    <row r="96" spans="2:8">
      <c r="B96" s="38" t="s">
        <v>629</v>
      </c>
      <c r="C96" s="45" t="s">
        <v>587</v>
      </c>
      <c r="D96" s="40"/>
      <c r="E96" s="78"/>
      <c r="F96" s="43"/>
      <c r="G96" s="67"/>
      <c r="H96" s="44"/>
    </row>
    <row r="97" spans="2:8">
      <c r="B97" s="38" t="s">
        <v>623</v>
      </c>
      <c r="C97" s="45" t="s">
        <v>587</v>
      </c>
      <c r="D97" s="39"/>
      <c r="E97" s="78"/>
      <c r="F97" s="43"/>
      <c r="G97" s="67"/>
      <c r="H97" s="44"/>
    </row>
    <row r="98" spans="2:8">
      <c r="B98" s="38" t="s">
        <v>905</v>
      </c>
      <c r="C98" s="45" t="s">
        <v>587</v>
      </c>
      <c r="D98" s="43"/>
      <c r="E98" s="68"/>
      <c r="F98" s="43"/>
      <c r="G98" s="67"/>
      <c r="H98" s="44"/>
    </row>
    <row r="99" spans="2:8">
      <c r="B99" s="38" t="s">
        <v>606</v>
      </c>
      <c r="C99" s="45" t="s">
        <v>587</v>
      </c>
      <c r="D99" s="43"/>
      <c r="E99" s="68"/>
      <c r="F99" s="43"/>
      <c r="G99" s="67"/>
      <c r="H99" s="44"/>
    </row>
    <row r="100" spans="2:8">
      <c r="B100" s="192"/>
      <c r="C100" s="67"/>
      <c r="D100" s="67"/>
      <c r="E100" s="67"/>
      <c r="F100" s="67"/>
      <c r="G100" s="67"/>
      <c r="H100" s="44"/>
    </row>
    <row r="101" spans="2:8" ht="15" thickBot="1">
      <c r="B101" s="111"/>
      <c r="C101" s="75"/>
      <c r="D101" s="75"/>
      <c r="E101" s="75"/>
      <c r="F101" s="75"/>
      <c r="G101" s="75"/>
      <c r="H101" s="61"/>
    </row>
    <row r="103" spans="2:8">
      <c r="B103" s="254" t="s">
        <v>982</v>
      </c>
      <c r="C103" s="321"/>
      <c r="D103" s="321"/>
      <c r="E103" s="321"/>
      <c r="F103" s="321"/>
      <c r="G103" s="321"/>
      <c r="H103" s="285"/>
    </row>
    <row r="104" spans="2:8">
      <c r="B104" s="321"/>
      <c r="C104" s="321"/>
      <c r="D104" s="321"/>
      <c r="E104" s="321"/>
      <c r="F104" s="321"/>
      <c r="G104" s="321"/>
    </row>
    <row r="105" spans="2:8" ht="15" thickBot="1">
      <c r="B105" s="255" t="s">
        <v>983</v>
      </c>
      <c r="C105" s="321"/>
      <c r="D105" s="321"/>
      <c r="E105" s="321"/>
      <c r="F105" s="321"/>
      <c r="G105" s="321"/>
    </row>
    <row r="106" spans="2:8" ht="15" thickBot="1">
      <c r="B106" s="257" t="s">
        <v>1005</v>
      </c>
      <c r="C106" s="322"/>
      <c r="D106" s="323"/>
      <c r="E106" s="324" t="s">
        <v>1006</v>
      </c>
      <c r="F106" s="288"/>
      <c r="G106" s="290"/>
    </row>
    <row r="107" spans="2:8" ht="174.75" customHeight="1" thickBot="1">
      <c r="B107" s="291" t="s">
        <v>1007</v>
      </c>
      <c r="C107" s="325"/>
      <c r="D107" s="326"/>
      <c r="E107" s="294"/>
      <c r="F107" s="293"/>
      <c r="G107" s="295"/>
    </row>
    <row r="108" spans="2:8">
      <c r="B108" s="307" t="s">
        <v>987</v>
      </c>
      <c r="C108" s="307"/>
      <c r="D108" s="307"/>
      <c r="E108" s="321"/>
      <c r="F108" s="321"/>
      <c r="G108" s="321"/>
    </row>
    <row r="110" spans="2:8" ht="39" customHeight="1">
      <c r="B110" s="269" t="s">
        <v>988</v>
      </c>
      <c r="C110" s="269"/>
      <c r="D110" s="269"/>
    </row>
  </sheetData>
  <mergeCells count="4">
    <mergeCell ref="C106:D107"/>
    <mergeCell ref="E106:G107"/>
    <mergeCell ref="B108:D108"/>
    <mergeCell ref="B110:D110"/>
  </mergeCells>
  <pageMargins left="0" right="0" top="0" bottom="0" header="0" footer="0"/>
  <pageSetup orientation="portrait"/>
  <headerFooter>
    <oddFooter xml:space="preserve">&amp;C_x000D_&amp;1#&amp;"Calibri"&amp;10&amp;K000000  For internal use only </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heetPr>
  <dimension ref="A1:I159"/>
  <sheetViews>
    <sheetView workbookViewId="0">
      <selection activeCell="B159" sqref="B159:D159"/>
    </sheetView>
  </sheetViews>
  <sheetFormatPr defaultRowHeight="14.5"/>
  <cols>
    <col min="1" max="1" width="3.453125" customWidth="1"/>
    <col min="2" max="2" width="62.453125" customWidth="1"/>
    <col min="3" max="3" width="16.54296875" customWidth="1"/>
    <col min="4" max="4" width="33.453125" customWidth="1"/>
    <col min="5" max="8" width="16.54296875" customWidth="1"/>
    <col min="9" max="9" width="12.90625" bestFit="1" customWidth="1"/>
  </cols>
  <sheetData>
    <row r="1" spans="1:9" ht="29" customHeight="1">
      <c r="A1" s="11"/>
      <c r="B1" s="308" t="s">
        <v>1008</v>
      </c>
      <c r="C1" s="308"/>
      <c r="D1" s="308"/>
      <c r="E1" s="11"/>
      <c r="F1" s="11"/>
      <c r="G1" s="11"/>
      <c r="H1" s="11"/>
    </row>
    <row r="2" spans="1:9" ht="13.4" customHeight="1">
      <c r="A2" s="1"/>
      <c r="B2" s="2"/>
      <c r="C2" s="1"/>
      <c r="D2" s="1"/>
      <c r="E2" s="1"/>
      <c r="F2" s="1"/>
      <c r="G2" s="1"/>
      <c r="H2" s="1"/>
    </row>
    <row r="3" spans="1:9" ht="13.4" customHeight="1" thickBot="1">
      <c r="A3" s="3"/>
      <c r="B3" s="10" t="s">
        <v>952</v>
      </c>
      <c r="C3" s="11"/>
      <c r="D3" s="11"/>
      <c r="E3" s="11"/>
      <c r="F3" s="11"/>
      <c r="G3" s="11"/>
      <c r="H3" s="11"/>
    </row>
    <row r="4" spans="1:9" ht="28.4" customHeight="1">
      <c r="A4" s="1"/>
      <c r="B4" s="12" t="s">
        <v>0</v>
      </c>
      <c r="C4" s="13" t="s">
        <v>1</v>
      </c>
      <c r="D4" s="14" t="s">
        <v>2</v>
      </c>
      <c r="E4" s="14" t="s">
        <v>3</v>
      </c>
      <c r="F4" s="14" t="s">
        <v>4</v>
      </c>
      <c r="G4" s="14" t="s">
        <v>5</v>
      </c>
      <c r="H4" s="197" t="s">
        <v>509</v>
      </c>
      <c r="I4" s="196" t="s">
        <v>966</v>
      </c>
    </row>
    <row r="5" spans="1:9" ht="13.4" customHeight="1">
      <c r="A5" s="1"/>
      <c r="B5" s="15" t="s">
        <v>157</v>
      </c>
      <c r="C5" s="16"/>
      <c r="D5" s="16"/>
      <c r="E5" s="16"/>
      <c r="F5" s="16"/>
      <c r="G5" s="17"/>
      <c r="H5" s="198"/>
      <c r="I5" s="202"/>
    </row>
    <row r="6" spans="1:9" ht="13.4" customHeight="1">
      <c r="A6" s="1"/>
      <c r="B6" s="15" t="s">
        <v>7</v>
      </c>
      <c r="C6" s="16"/>
      <c r="D6" s="16"/>
      <c r="E6" s="16"/>
      <c r="F6" s="16"/>
      <c r="G6" s="17"/>
      <c r="H6" s="198"/>
      <c r="I6" s="202"/>
    </row>
    <row r="7" spans="1:9" ht="13.4" customHeight="1">
      <c r="A7" s="4" t="s">
        <v>158</v>
      </c>
      <c r="B7" s="18" t="s">
        <v>159</v>
      </c>
      <c r="C7" s="16" t="s">
        <v>160</v>
      </c>
      <c r="D7" s="16" t="s">
        <v>161</v>
      </c>
      <c r="E7" s="19">
        <v>227090</v>
      </c>
      <c r="F7" s="20">
        <v>1609.3868299999999</v>
      </c>
      <c r="G7" s="21">
        <v>2.4135491305219657E-2</v>
      </c>
      <c r="H7" s="200"/>
      <c r="I7" s="202"/>
    </row>
    <row r="8" spans="1:9" ht="13.4" customHeight="1">
      <c r="A8" s="4" t="s">
        <v>162</v>
      </c>
      <c r="B8" s="18" t="s">
        <v>163</v>
      </c>
      <c r="C8" s="16" t="s">
        <v>164</v>
      </c>
      <c r="D8" s="16" t="s">
        <v>161</v>
      </c>
      <c r="E8" s="19">
        <v>120232</v>
      </c>
      <c r="F8" s="20">
        <v>1589.106344</v>
      </c>
      <c r="G8" s="21">
        <v>2.383135094294353E-2</v>
      </c>
      <c r="H8" s="200"/>
      <c r="I8" s="202"/>
    </row>
    <row r="9" spans="1:9" ht="13.4" customHeight="1">
      <c r="A9" s="4" t="s">
        <v>173</v>
      </c>
      <c r="B9" s="18" t="s">
        <v>815</v>
      </c>
      <c r="C9" s="16" t="s">
        <v>816</v>
      </c>
      <c r="D9" s="16" t="s">
        <v>817</v>
      </c>
      <c r="E9" s="19">
        <v>287142</v>
      </c>
      <c r="F9" s="20">
        <v>1168.66794</v>
      </c>
      <c r="G9" s="21">
        <v>1.7526162373628328E-2</v>
      </c>
      <c r="H9" s="200"/>
      <c r="I9" s="202"/>
    </row>
    <row r="10" spans="1:9" ht="13.4" customHeight="1">
      <c r="A10" s="4" t="s">
        <v>169</v>
      </c>
      <c r="B10" s="18" t="s">
        <v>181</v>
      </c>
      <c r="C10" s="16" t="s">
        <v>182</v>
      </c>
      <c r="D10" s="16" t="s">
        <v>172</v>
      </c>
      <c r="E10" s="19">
        <v>71745</v>
      </c>
      <c r="F10" s="20">
        <v>1162.269</v>
      </c>
      <c r="G10" s="21">
        <v>1.7430199390799258E-2</v>
      </c>
      <c r="H10" s="200"/>
      <c r="I10" s="202"/>
    </row>
    <row r="11" spans="1:9" ht="13.4" customHeight="1">
      <c r="A11" s="4" t="s">
        <v>177</v>
      </c>
      <c r="B11" s="18" t="s">
        <v>174</v>
      </c>
      <c r="C11" s="16" t="s">
        <v>175</v>
      </c>
      <c r="D11" s="16" t="s">
        <v>176</v>
      </c>
      <c r="E11" s="19">
        <v>346003</v>
      </c>
      <c r="F11" s="20">
        <v>1107.2095999999999</v>
      </c>
      <c r="G11" s="21">
        <v>1.6604490092575031E-2</v>
      </c>
      <c r="H11" s="200"/>
      <c r="I11" s="202"/>
    </row>
    <row r="12" spans="1:9" ht="13.4" customHeight="1">
      <c r="A12" s="4" t="s">
        <v>180</v>
      </c>
      <c r="B12" s="18" t="s">
        <v>188</v>
      </c>
      <c r="C12" s="16" t="s">
        <v>189</v>
      </c>
      <c r="D12" s="16" t="s">
        <v>168</v>
      </c>
      <c r="E12" s="19">
        <v>283870</v>
      </c>
      <c r="F12" s="20">
        <v>1059.40284</v>
      </c>
      <c r="G12" s="21">
        <v>1.5887546459880632E-2</v>
      </c>
      <c r="H12" s="200"/>
      <c r="I12" s="202"/>
    </row>
    <row r="13" spans="1:9" ht="13.4" customHeight="1">
      <c r="A13" s="4" t="s">
        <v>218</v>
      </c>
      <c r="B13" s="18" t="s">
        <v>166</v>
      </c>
      <c r="C13" s="16" t="s">
        <v>167</v>
      </c>
      <c r="D13" s="16" t="s">
        <v>168</v>
      </c>
      <c r="E13" s="19">
        <v>56245</v>
      </c>
      <c r="F13" s="20">
        <v>988.22465</v>
      </c>
      <c r="G13" s="21">
        <v>1.4820108505348425E-2</v>
      </c>
      <c r="H13" s="200"/>
      <c r="I13" s="202"/>
    </row>
    <row r="14" spans="1:9" ht="13.4" customHeight="1">
      <c r="A14" s="4" t="s">
        <v>190</v>
      </c>
      <c r="B14" s="18" t="s">
        <v>522</v>
      </c>
      <c r="C14" s="16" t="s">
        <v>512</v>
      </c>
      <c r="D14" s="16" t="s">
        <v>513</v>
      </c>
      <c r="E14" s="19">
        <v>229265</v>
      </c>
      <c r="F14" s="20">
        <v>966.69587249999995</v>
      </c>
      <c r="G14" s="21">
        <v>1.449724789006474E-2</v>
      </c>
      <c r="H14" s="200"/>
      <c r="I14" s="202"/>
    </row>
    <row r="15" spans="1:9" ht="13.4" customHeight="1">
      <c r="A15" s="4" t="s">
        <v>165</v>
      </c>
      <c r="B15" s="18" t="s">
        <v>232</v>
      </c>
      <c r="C15" s="16" t="s">
        <v>233</v>
      </c>
      <c r="D15" s="16" t="s">
        <v>234</v>
      </c>
      <c r="E15" s="19">
        <v>123887</v>
      </c>
      <c r="F15" s="20">
        <v>902.70262549999995</v>
      </c>
      <c r="G15" s="21">
        <v>1.3537560369469537E-2</v>
      </c>
      <c r="H15" s="200"/>
      <c r="I15" s="202"/>
    </row>
    <row r="16" spans="1:9" ht="13.4" customHeight="1">
      <c r="A16" s="4" t="s">
        <v>277</v>
      </c>
      <c r="B16" s="18" t="s">
        <v>170</v>
      </c>
      <c r="C16" s="16" t="s">
        <v>171</v>
      </c>
      <c r="D16" s="16" t="s">
        <v>172</v>
      </c>
      <c r="E16" s="19">
        <v>92778</v>
      </c>
      <c r="F16" s="20">
        <v>890.11213199999997</v>
      </c>
      <c r="G16" s="21">
        <v>1.3348744516914266E-2</v>
      </c>
      <c r="H16" s="200"/>
      <c r="I16" s="202"/>
    </row>
    <row r="17" spans="1:9" ht="13.4" customHeight="1">
      <c r="A17" s="4" t="s">
        <v>194</v>
      </c>
      <c r="B17" s="18" t="s">
        <v>228</v>
      </c>
      <c r="C17" s="16" t="s">
        <v>229</v>
      </c>
      <c r="D17" s="16" t="s">
        <v>161</v>
      </c>
      <c r="E17" s="19">
        <v>70554</v>
      </c>
      <c r="F17" s="20">
        <v>864.99203999999997</v>
      </c>
      <c r="G17" s="21">
        <v>1.2972026035843858E-2</v>
      </c>
      <c r="H17" s="200"/>
      <c r="I17" s="202"/>
    </row>
    <row r="18" spans="1:9" ht="13.4" customHeight="1">
      <c r="A18" s="4" t="s">
        <v>202</v>
      </c>
      <c r="B18" s="18" t="s">
        <v>195</v>
      </c>
      <c r="C18" s="16" t="s">
        <v>196</v>
      </c>
      <c r="D18" s="16" t="s">
        <v>197</v>
      </c>
      <c r="E18" s="19">
        <v>99307</v>
      </c>
      <c r="F18" s="20">
        <v>864.07020699999998</v>
      </c>
      <c r="G18" s="21">
        <v>1.2958201582989125E-2</v>
      </c>
      <c r="H18" s="200"/>
      <c r="I18" s="202"/>
    </row>
    <row r="19" spans="1:9" ht="13.4" customHeight="1">
      <c r="A19" s="4" t="s">
        <v>198</v>
      </c>
      <c r="B19" s="18" t="s">
        <v>191</v>
      </c>
      <c r="C19" s="16" t="s">
        <v>192</v>
      </c>
      <c r="D19" s="16" t="s">
        <v>193</v>
      </c>
      <c r="E19" s="19">
        <v>2475995</v>
      </c>
      <c r="F19" s="20">
        <v>843.57149649999997</v>
      </c>
      <c r="G19" s="21">
        <v>1.265078857337666E-2</v>
      </c>
      <c r="H19" s="200"/>
      <c r="I19" s="202"/>
    </row>
    <row r="20" spans="1:9" ht="13.4" customHeight="1">
      <c r="A20" s="4" t="s">
        <v>187</v>
      </c>
      <c r="B20" s="18" t="s">
        <v>222</v>
      </c>
      <c r="C20" s="16" t="s">
        <v>223</v>
      </c>
      <c r="D20" s="16" t="s">
        <v>224</v>
      </c>
      <c r="E20" s="19">
        <v>278217</v>
      </c>
      <c r="F20" s="20">
        <v>825.74805600000002</v>
      </c>
      <c r="G20" s="21">
        <v>1.2383495785093528E-2</v>
      </c>
      <c r="H20" s="200"/>
      <c r="I20" s="202"/>
    </row>
    <row r="21" spans="1:9" ht="13.4" customHeight="1">
      <c r="A21" s="4" t="s">
        <v>206</v>
      </c>
      <c r="B21" s="18" t="s">
        <v>264</v>
      </c>
      <c r="C21" s="16" t="s">
        <v>265</v>
      </c>
      <c r="D21" s="16" t="s">
        <v>186</v>
      </c>
      <c r="E21" s="19">
        <v>44950</v>
      </c>
      <c r="F21" s="20">
        <v>786.22045000000003</v>
      </c>
      <c r="G21" s="21">
        <v>1.1790712140325448E-2</v>
      </c>
      <c r="H21" s="200"/>
      <c r="I21" s="202"/>
    </row>
    <row r="22" spans="1:9" ht="13.4" customHeight="1">
      <c r="A22" s="4" t="s">
        <v>209</v>
      </c>
      <c r="B22" s="18" t="s">
        <v>549</v>
      </c>
      <c r="C22" s="16" t="s">
        <v>550</v>
      </c>
      <c r="D22" s="16" t="s">
        <v>551</v>
      </c>
      <c r="E22" s="19">
        <v>155468</v>
      </c>
      <c r="F22" s="20">
        <v>770.42167400000005</v>
      </c>
      <c r="G22" s="21">
        <v>1.1553782637937812E-2</v>
      </c>
      <c r="H22" s="200"/>
      <c r="I22" s="202"/>
    </row>
    <row r="23" spans="1:9" ht="13.4" customHeight="1">
      <c r="A23" s="4" t="s">
        <v>405</v>
      </c>
      <c r="B23" s="18" t="s">
        <v>430</v>
      </c>
      <c r="C23" s="16" t="s">
        <v>431</v>
      </c>
      <c r="D23" s="16" t="s">
        <v>295</v>
      </c>
      <c r="E23" s="19">
        <v>53492</v>
      </c>
      <c r="F23" s="20">
        <v>738.24309200000005</v>
      </c>
      <c r="G23" s="21">
        <v>1.1071210100622283E-2</v>
      </c>
      <c r="H23" s="200"/>
      <c r="I23" s="202"/>
    </row>
    <row r="24" spans="1:9" ht="13.4" customHeight="1">
      <c r="A24" s="4" t="s">
        <v>266</v>
      </c>
      <c r="B24" s="18" t="s">
        <v>319</v>
      </c>
      <c r="C24" s="16" t="s">
        <v>554</v>
      </c>
      <c r="D24" s="16" t="s">
        <v>161</v>
      </c>
      <c r="E24" s="19">
        <v>174791</v>
      </c>
      <c r="F24" s="20">
        <v>728.87846999999999</v>
      </c>
      <c r="G24" s="21">
        <v>1.0930771674853837E-2</v>
      </c>
      <c r="H24" s="200"/>
      <c r="I24" s="202"/>
    </row>
    <row r="25" spans="1:9" ht="13.4" customHeight="1">
      <c r="A25" s="4" t="s">
        <v>276</v>
      </c>
      <c r="B25" s="18" t="s">
        <v>841</v>
      </c>
      <c r="C25" s="16" t="s">
        <v>842</v>
      </c>
      <c r="D25" s="16" t="s">
        <v>197</v>
      </c>
      <c r="E25" s="19">
        <v>9212</v>
      </c>
      <c r="F25" s="20">
        <v>718.25963999999999</v>
      </c>
      <c r="G25" s="21">
        <v>1.0771524268102904E-2</v>
      </c>
      <c r="H25" s="200"/>
      <c r="I25" s="202"/>
    </row>
    <row r="26" spans="1:9" ht="13.4" customHeight="1">
      <c r="A26" s="4" t="s">
        <v>302</v>
      </c>
      <c r="B26" s="18" t="s">
        <v>215</v>
      </c>
      <c r="C26" s="16" t="s">
        <v>216</v>
      </c>
      <c r="D26" s="16" t="s">
        <v>217</v>
      </c>
      <c r="E26" s="19">
        <v>7423</v>
      </c>
      <c r="F26" s="20">
        <v>689.70804499999997</v>
      </c>
      <c r="G26" s="21">
        <v>1.0343344566351116E-2</v>
      </c>
      <c r="H26" s="200"/>
      <c r="I26" s="202"/>
    </row>
    <row r="27" spans="1:9" ht="13.4" customHeight="1">
      <c r="A27" s="4" t="s">
        <v>221</v>
      </c>
      <c r="B27" s="18" t="s">
        <v>570</v>
      </c>
      <c r="C27" s="16" t="s">
        <v>571</v>
      </c>
      <c r="D27" s="16" t="s">
        <v>572</v>
      </c>
      <c r="E27" s="19">
        <v>157229</v>
      </c>
      <c r="F27" s="20">
        <v>679.22928000000002</v>
      </c>
      <c r="G27" s="21">
        <v>1.0186197672371042E-2</v>
      </c>
      <c r="H27" s="200"/>
      <c r="I27" s="202"/>
    </row>
    <row r="28" spans="1:9" ht="13.4" customHeight="1">
      <c r="A28" s="4" t="s">
        <v>263</v>
      </c>
      <c r="B28" s="18" t="s">
        <v>303</v>
      </c>
      <c r="C28" s="16" t="s">
        <v>304</v>
      </c>
      <c r="D28" s="16" t="s">
        <v>301</v>
      </c>
      <c r="E28" s="19">
        <v>56448</v>
      </c>
      <c r="F28" s="20">
        <v>670.03776000000005</v>
      </c>
      <c r="G28" s="21">
        <v>1.00483552053479E-2</v>
      </c>
      <c r="H28" s="200"/>
      <c r="I28" s="202"/>
    </row>
    <row r="29" spans="1:9" ht="13.4" customHeight="1">
      <c r="A29" s="4" t="s">
        <v>227</v>
      </c>
      <c r="B29" s="18" t="s">
        <v>392</v>
      </c>
      <c r="C29" s="16" t="s">
        <v>393</v>
      </c>
      <c r="D29" s="16" t="s">
        <v>394</v>
      </c>
      <c r="E29" s="19">
        <v>7519</v>
      </c>
      <c r="F29" s="20">
        <v>613.96394499999997</v>
      </c>
      <c r="G29" s="21">
        <v>9.2074330297992179E-3</v>
      </c>
      <c r="H29" s="200"/>
      <c r="I29" s="202"/>
    </row>
    <row r="30" spans="1:9" ht="13.4" customHeight="1">
      <c r="A30" s="4" t="s">
        <v>212</v>
      </c>
      <c r="B30" s="18" t="s">
        <v>928</v>
      </c>
      <c r="C30" s="16" t="s">
        <v>929</v>
      </c>
      <c r="D30" s="16" t="s">
        <v>205</v>
      </c>
      <c r="E30" s="19">
        <v>249896</v>
      </c>
      <c r="F30" s="20">
        <v>592.25351999999998</v>
      </c>
      <c r="G30" s="21">
        <v>8.8818483014712728E-3</v>
      </c>
      <c r="H30" s="200"/>
      <c r="I30" s="202"/>
    </row>
    <row r="31" spans="1:9" ht="13.4" customHeight="1">
      <c r="A31" s="4" t="s">
        <v>183</v>
      </c>
      <c r="B31" s="18" t="s">
        <v>287</v>
      </c>
      <c r="C31" s="16" t="s">
        <v>288</v>
      </c>
      <c r="D31" s="16" t="s">
        <v>217</v>
      </c>
      <c r="E31" s="19">
        <v>2020</v>
      </c>
      <c r="F31" s="20">
        <v>547.92499999999995</v>
      </c>
      <c r="G31" s="21">
        <v>8.2170667902212672E-3</v>
      </c>
      <c r="H31" s="200"/>
      <c r="I31" s="202"/>
    </row>
    <row r="32" spans="1:9" ht="13.4" customHeight="1">
      <c r="A32" s="4" t="s">
        <v>286</v>
      </c>
      <c r="B32" s="18" t="s">
        <v>523</v>
      </c>
      <c r="C32" s="16" t="s">
        <v>524</v>
      </c>
      <c r="D32" s="16" t="s">
        <v>197</v>
      </c>
      <c r="E32" s="19">
        <v>169594</v>
      </c>
      <c r="F32" s="20">
        <v>535.74744599999997</v>
      </c>
      <c r="G32" s="21">
        <v>8.0344436674224789E-3</v>
      </c>
      <c r="H32" s="200"/>
      <c r="I32" s="202"/>
    </row>
    <row r="33" spans="1:9" ht="13.4" customHeight="1">
      <c r="A33" s="4" t="s">
        <v>231</v>
      </c>
      <c r="B33" s="18" t="s">
        <v>379</v>
      </c>
      <c r="C33" s="16" t="s">
        <v>380</v>
      </c>
      <c r="D33" s="16" t="s">
        <v>172</v>
      </c>
      <c r="E33" s="19">
        <v>53917</v>
      </c>
      <c r="F33" s="20">
        <v>529.84235899999999</v>
      </c>
      <c r="G33" s="21">
        <v>7.9458868498268817E-3</v>
      </c>
      <c r="H33" s="200"/>
      <c r="I33" s="202"/>
    </row>
    <row r="34" spans="1:9" ht="13.4" customHeight="1">
      <c r="A34" s="4" t="s">
        <v>230</v>
      </c>
      <c r="B34" s="18" t="s">
        <v>324</v>
      </c>
      <c r="C34" s="16" t="s">
        <v>325</v>
      </c>
      <c r="D34" s="16" t="s">
        <v>211</v>
      </c>
      <c r="E34" s="19">
        <v>4309</v>
      </c>
      <c r="F34" s="20">
        <v>515.65803000000005</v>
      </c>
      <c r="G34" s="21">
        <v>7.7331687245953771E-3</v>
      </c>
      <c r="H34" s="200"/>
      <c r="I34" s="202"/>
    </row>
    <row r="35" spans="1:9" ht="13.4" customHeight="1">
      <c r="A35" s="4" t="s">
        <v>238</v>
      </c>
      <c r="B35" s="18" t="s">
        <v>402</v>
      </c>
      <c r="C35" s="16" t="s">
        <v>403</v>
      </c>
      <c r="D35" s="16" t="s">
        <v>404</v>
      </c>
      <c r="E35" s="19">
        <v>17343</v>
      </c>
      <c r="F35" s="20">
        <v>503.53666199999998</v>
      </c>
      <c r="G35" s="21">
        <v>7.5513882063769156E-3</v>
      </c>
      <c r="H35" s="200"/>
      <c r="I35" s="202"/>
    </row>
    <row r="36" spans="1:9" ht="13.4" customHeight="1">
      <c r="A36" s="4" t="s">
        <v>241</v>
      </c>
      <c r="B36" s="18" t="s">
        <v>350</v>
      </c>
      <c r="C36" s="16" t="s">
        <v>351</v>
      </c>
      <c r="D36" s="16" t="s">
        <v>342</v>
      </c>
      <c r="E36" s="19">
        <v>38636</v>
      </c>
      <c r="F36" s="20">
        <v>484.26362399999999</v>
      </c>
      <c r="G36" s="21">
        <v>7.2623562394170714E-3</v>
      </c>
      <c r="H36" s="200"/>
      <c r="I36" s="202"/>
    </row>
    <row r="37" spans="1:9" ht="13.4" customHeight="1">
      <c r="A37" s="4" t="s">
        <v>292</v>
      </c>
      <c r="B37" s="18" t="s">
        <v>412</v>
      </c>
      <c r="C37" s="16" t="s">
        <v>413</v>
      </c>
      <c r="D37" s="16" t="s">
        <v>394</v>
      </c>
      <c r="E37" s="19">
        <v>35418</v>
      </c>
      <c r="F37" s="20">
        <v>483.45569999999998</v>
      </c>
      <c r="G37" s="21">
        <v>7.2502400456507295E-3</v>
      </c>
      <c r="H37" s="200"/>
      <c r="I37" s="202"/>
    </row>
    <row r="38" spans="1:9" ht="13.4" customHeight="1">
      <c r="A38" s="4" t="s">
        <v>237</v>
      </c>
      <c r="B38" s="18" t="s">
        <v>415</v>
      </c>
      <c r="C38" s="16" t="s">
        <v>416</v>
      </c>
      <c r="D38" s="16" t="s">
        <v>417</v>
      </c>
      <c r="E38" s="19">
        <v>30054</v>
      </c>
      <c r="F38" s="20">
        <v>435.00159600000001</v>
      </c>
      <c r="G38" s="21">
        <v>6.5235883892592024E-3</v>
      </c>
      <c r="H38" s="200"/>
      <c r="I38" s="202"/>
    </row>
    <row r="39" spans="1:9" ht="13.4" customHeight="1">
      <c r="A39" s="4" t="s">
        <v>414</v>
      </c>
      <c r="B39" s="18" t="s">
        <v>814</v>
      </c>
      <c r="C39" s="16" t="s">
        <v>576</v>
      </c>
      <c r="D39" s="16" t="s">
        <v>298</v>
      </c>
      <c r="E39" s="19">
        <v>102345</v>
      </c>
      <c r="F39" s="20">
        <v>422.58250500000003</v>
      </c>
      <c r="G39" s="21">
        <v>6.3373430085577635E-3</v>
      </c>
      <c r="H39" s="200"/>
      <c r="I39" s="202"/>
    </row>
    <row r="40" spans="1:9" ht="13.4" customHeight="1">
      <c r="A40" s="4" t="s">
        <v>411</v>
      </c>
      <c r="B40" s="18" t="s">
        <v>887</v>
      </c>
      <c r="C40" s="16" t="s">
        <v>888</v>
      </c>
      <c r="D40" s="16" t="s">
        <v>11</v>
      </c>
      <c r="E40" s="19">
        <v>833500</v>
      </c>
      <c r="F40" s="20">
        <v>419.0838</v>
      </c>
      <c r="G40" s="21">
        <v>6.2848739796500103E-3</v>
      </c>
      <c r="H40" s="200"/>
      <c r="I40" s="202"/>
    </row>
    <row r="41" spans="1:9" ht="13.4" customHeight="1">
      <c r="A41" s="4" t="s">
        <v>214</v>
      </c>
      <c r="B41" s="18" t="s">
        <v>207</v>
      </c>
      <c r="C41" s="16" t="s">
        <v>208</v>
      </c>
      <c r="D41" s="16" t="s">
        <v>197</v>
      </c>
      <c r="E41" s="19">
        <v>45981</v>
      </c>
      <c r="F41" s="20">
        <v>392.769702</v>
      </c>
      <c r="G41" s="21">
        <v>5.8902493489242213E-3</v>
      </c>
      <c r="H41" s="200"/>
      <c r="I41" s="202"/>
    </row>
    <row r="42" spans="1:9" ht="13.4" customHeight="1">
      <c r="A42" s="4" t="s">
        <v>235</v>
      </c>
      <c r="B42" s="18" t="s">
        <v>653</v>
      </c>
      <c r="C42" s="16" t="s">
        <v>654</v>
      </c>
      <c r="D42" s="16" t="s">
        <v>259</v>
      </c>
      <c r="E42" s="19">
        <v>12278</v>
      </c>
      <c r="F42" s="20">
        <v>379.63576</v>
      </c>
      <c r="G42" s="21">
        <v>5.6932835623058108E-3</v>
      </c>
      <c r="H42" s="200"/>
      <c r="I42" s="202"/>
    </row>
    <row r="43" spans="1:9" ht="13.4" customHeight="1">
      <c r="A43" s="4" t="s">
        <v>225</v>
      </c>
      <c r="B43" s="18" t="s">
        <v>573</v>
      </c>
      <c r="C43" s="16" t="s">
        <v>574</v>
      </c>
      <c r="D43" s="16" t="s">
        <v>217</v>
      </c>
      <c r="E43" s="19">
        <v>24883</v>
      </c>
      <c r="F43" s="20">
        <v>378.61972800000001</v>
      </c>
      <c r="G43" s="21">
        <v>5.6780464353176248E-3</v>
      </c>
      <c r="H43" s="200"/>
      <c r="I43" s="202"/>
    </row>
    <row r="44" spans="1:9" ht="13.4" customHeight="1">
      <c r="A44" s="4" t="s">
        <v>429</v>
      </c>
      <c r="B44" s="18" t="s">
        <v>245</v>
      </c>
      <c r="C44" s="16" t="s">
        <v>246</v>
      </c>
      <c r="D44" s="16" t="s">
        <v>247</v>
      </c>
      <c r="E44" s="19">
        <v>87851</v>
      </c>
      <c r="F44" s="20">
        <v>368.18354099999999</v>
      </c>
      <c r="G44" s="21">
        <v>5.5215380708256981E-3</v>
      </c>
      <c r="H44" s="200"/>
      <c r="I44" s="202"/>
    </row>
    <row r="45" spans="1:9" ht="13.4" customHeight="1">
      <c r="A45" s="4" t="s">
        <v>421</v>
      </c>
      <c r="B45" s="18" t="s">
        <v>426</v>
      </c>
      <c r="C45" s="16" t="s">
        <v>427</v>
      </c>
      <c r="D45" s="16" t="s">
        <v>161</v>
      </c>
      <c r="E45" s="19">
        <v>121461</v>
      </c>
      <c r="F45" s="20">
        <v>350.53644600000001</v>
      </c>
      <c r="G45" s="21">
        <v>5.2568898830839816E-3</v>
      </c>
      <c r="H45" s="200"/>
      <c r="I45" s="202"/>
    </row>
    <row r="46" spans="1:9" ht="13.4" customHeight="1">
      <c r="A46" s="4" t="s">
        <v>213</v>
      </c>
      <c r="B46" s="18" t="s">
        <v>695</v>
      </c>
      <c r="C46" s="16" t="s">
        <v>696</v>
      </c>
      <c r="D46" s="16" t="s">
        <v>671</v>
      </c>
      <c r="E46" s="19">
        <v>20019</v>
      </c>
      <c r="F46" s="20">
        <v>335.91881999999998</v>
      </c>
      <c r="G46" s="21">
        <v>5.0376737327778726E-3</v>
      </c>
      <c r="H46" s="200"/>
      <c r="I46" s="202"/>
    </row>
    <row r="47" spans="1:9" ht="13.4" customHeight="1">
      <c r="A47" s="4" t="s">
        <v>425</v>
      </c>
      <c r="B47" s="18" t="s">
        <v>889</v>
      </c>
      <c r="C47" s="16" t="s">
        <v>890</v>
      </c>
      <c r="D47" s="16" t="s">
        <v>205</v>
      </c>
      <c r="E47" s="19">
        <v>67851</v>
      </c>
      <c r="F47" s="20">
        <v>329.48445600000002</v>
      </c>
      <c r="G47" s="21">
        <v>4.9411795068517051E-3</v>
      </c>
      <c r="H47" s="200"/>
      <c r="I47" s="202"/>
    </row>
    <row r="48" spans="1:9" ht="13.4" customHeight="1">
      <c r="A48" s="4" t="s">
        <v>248</v>
      </c>
      <c r="B48" s="18" t="s">
        <v>839</v>
      </c>
      <c r="C48" s="16" t="s">
        <v>840</v>
      </c>
      <c r="D48" s="16" t="s">
        <v>161</v>
      </c>
      <c r="E48" s="19">
        <v>487075</v>
      </c>
      <c r="F48" s="20">
        <v>328.77562499999999</v>
      </c>
      <c r="G48" s="21">
        <v>4.9305493810681044E-3</v>
      </c>
      <c r="H48" s="200"/>
      <c r="I48" s="202"/>
    </row>
    <row r="49" spans="1:9" ht="13.4" customHeight="1">
      <c r="A49" s="4" t="s">
        <v>244</v>
      </c>
      <c r="B49" s="18" t="s">
        <v>422</v>
      </c>
      <c r="C49" s="16" t="s">
        <v>423</v>
      </c>
      <c r="D49" s="16" t="s">
        <v>176</v>
      </c>
      <c r="E49" s="19">
        <v>57885</v>
      </c>
      <c r="F49" s="20">
        <v>309.74263500000001</v>
      </c>
      <c r="G49" s="21">
        <v>4.6451173419247661E-3</v>
      </c>
      <c r="H49" s="200"/>
      <c r="I49" s="202"/>
    </row>
    <row r="50" spans="1:9" ht="13.4" customHeight="1">
      <c r="A50" s="4" t="s">
        <v>407</v>
      </c>
      <c r="B50" s="18" t="s">
        <v>293</v>
      </c>
      <c r="C50" s="16" t="s">
        <v>294</v>
      </c>
      <c r="D50" s="16" t="s">
        <v>186</v>
      </c>
      <c r="E50" s="19">
        <v>19306</v>
      </c>
      <c r="F50" s="20">
        <v>294.22343999999998</v>
      </c>
      <c r="G50" s="21">
        <v>4.4123806318906045E-3</v>
      </c>
      <c r="H50" s="200"/>
      <c r="I50" s="202"/>
    </row>
    <row r="51" spans="1:9" ht="13.4" customHeight="1">
      <c r="A51" s="4" t="s">
        <v>434</v>
      </c>
      <c r="B51" s="18" t="s">
        <v>408</v>
      </c>
      <c r="C51" s="16" t="s">
        <v>409</v>
      </c>
      <c r="D51" s="16" t="s">
        <v>15</v>
      </c>
      <c r="E51" s="19">
        <v>228394</v>
      </c>
      <c r="F51" s="20">
        <v>273.79872719999997</v>
      </c>
      <c r="G51" s="21">
        <v>4.1060773435779938E-3</v>
      </c>
      <c r="H51" s="200"/>
      <c r="I51" s="202"/>
    </row>
    <row r="52" spans="1:9" ht="13.4" customHeight="1">
      <c r="A52" s="4" t="s">
        <v>432</v>
      </c>
      <c r="B52" s="18" t="s">
        <v>419</v>
      </c>
      <c r="C52" s="16" t="s">
        <v>420</v>
      </c>
      <c r="D52" s="16" t="s">
        <v>387</v>
      </c>
      <c r="E52" s="19">
        <v>5630</v>
      </c>
      <c r="F52" s="20">
        <v>271.92899999999997</v>
      </c>
      <c r="G52" s="21">
        <v>4.0780376058732106E-3</v>
      </c>
      <c r="H52" s="200"/>
      <c r="I52" s="202"/>
    </row>
    <row r="53" spans="1:9" ht="13.4" customHeight="1">
      <c r="A53" s="1"/>
      <c r="B53" s="18" t="s">
        <v>835</v>
      </c>
      <c r="C53" s="16" t="s">
        <v>836</v>
      </c>
      <c r="D53" s="16" t="s">
        <v>817</v>
      </c>
      <c r="E53" s="19">
        <v>40766</v>
      </c>
      <c r="F53" s="20">
        <v>269.23904700000003</v>
      </c>
      <c r="G53" s="21">
        <v>4.0376971879993121E-3</v>
      </c>
      <c r="H53" s="200"/>
      <c r="I53" s="202"/>
    </row>
    <row r="54" spans="1:9" ht="13.4" customHeight="1">
      <c r="A54" s="1"/>
      <c r="B54" s="18" t="s">
        <v>845</v>
      </c>
      <c r="C54" s="16" t="s">
        <v>846</v>
      </c>
      <c r="D54" s="16" t="s">
        <v>172</v>
      </c>
      <c r="E54" s="19">
        <v>15169</v>
      </c>
      <c r="F54" s="20">
        <v>192.94968</v>
      </c>
      <c r="G54" s="21">
        <v>2.8936084458855149E-3</v>
      </c>
      <c r="H54" s="200"/>
      <c r="I54" s="202"/>
    </row>
    <row r="55" spans="1:9" ht="13.4" customHeight="1">
      <c r="A55" s="1"/>
      <c r="B55" s="18" t="s">
        <v>435</v>
      </c>
      <c r="C55" s="16" t="s">
        <v>436</v>
      </c>
      <c r="D55" s="16" t="s">
        <v>342</v>
      </c>
      <c r="E55" s="19">
        <v>39639</v>
      </c>
      <c r="F55" s="20">
        <v>186.30330000000001</v>
      </c>
      <c r="G55" s="21">
        <v>2.7939346796343112E-3</v>
      </c>
      <c r="H55" s="200"/>
      <c r="I55" s="202"/>
    </row>
    <row r="56" spans="1:9" ht="13.4" customHeight="1">
      <c r="A56" s="1"/>
      <c r="B56" s="18" t="s">
        <v>557</v>
      </c>
      <c r="C56" s="16" t="s">
        <v>558</v>
      </c>
      <c r="D56" s="16" t="s">
        <v>559</v>
      </c>
      <c r="E56" s="19">
        <v>4365</v>
      </c>
      <c r="F56" s="20">
        <v>167.89972499999999</v>
      </c>
      <c r="G56" s="21">
        <v>2.5179417883556755E-3</v>
      </c>
      <c r="H56" s="200"/>
      <c r="I56" s="202"/>
    </row>
    <row r="57" spans="1:9" ht="13.4" customHeight="1">
      <c r="A57" s="1"/>
      <c r="B57" s="18" t="s">
        <v>818</v>
      </c>
      <c r="C57" s="16" t="s">
        <v>819</v>
      </c>
      <c r="D57" s="16" t="s">
        <v>172</v>
      </c>
      <c r="E57" s="19">
        <v>20381</v>
      </c>
      <c r="F57" s="20">
        <v>122.4388575</v>
      </c>
      <c r="G57" s="21">
        <v>1.8361788014707929E-3</v>
      </c>
      <c r="H57" s="200"/>
      <c r="I57" s="202"/>
    </row>
    <row r="58" spans="1:9" ht="13.4" customHeight="1">
      <c r="A58" s="4" t="s">
        <v>437</v>
      </c>
      <c r="B58" s="18" t="s">
        <v>820</v>
      </c>
      <c r="C58" s="16" t="s">
        <v>575</v>
      </c>
      <c r="D58" s="16" t="s">
        <v>224</v>
      </c>
      <c r="E58" s="19">
        <v>102345</v>
      </c>
      <c r="F58" s="20">
        <v>33.886429499999998</v>
      </c>
      <c r="G58" s="21">
        <v>5.0818461374024597E-4</v>
      </c>
      <c r="H58" s="200"/>
      <c r="I58" s="202"/>
    </row>
    <row r="59" spans="1:9" ht="13.4" customHeight="1">
      <c r="A59" s="4" t="s">
        <v>440</v>
      </c>
      <c r="B59" s="15" t="s">
        <v>22</v>
      </c>
      <c r="C59" s="16"/>
      <c r="D59" s="16"/>
      <c r="E59" s="16"/>
      <c r="F59" s="22">
        <v>31692.807150699999</v>
      </c>
      <c r="G59" s="23">
        <v>0.47528751768381455</v>
      </c>
      <c r="H59" s="199"/>
      <c r="I59" s="202"/>
    </row>
    <row r="60" spans="1:9" ht="13.4" customHeight="1">
      <c r="A60" s="4" t="s">
        <v>443</v>
      </c>
      <c r="B60" s="24" t="s">
        <v>23</v>
      </c>
      <c r="C60" s="25"/>
      <c r="D60" s="25"/>
      <c r="E60" s="25"/>
      <c r="F60" s="26" t="s">
        <v>24</v>
      </c>
      <c r="G60" s="26" t="s">
        <v>24</v>
      </c>
      <c r="H60" s="199"/>
      <c r="I60" s="202"/>
    </row>
    <row r="61" spans="1:9" ht="13.4" customHeight="1">
      <c r="A61" s="4" t="s">
        <v>446</v>
      </c>
      <c r="B61" s="24" t="s">
        <v>22</v>
      </c>
      <c r="C61" s="25"/>
      <c r="D61" s="25"/>
      <c r="E61" s="25"/>
      <c r="F61" s="26" t="s">
        <v>24</v>
      </c>
      <c r="G61" s="26" t="s">
        <v>24</v>
      </c>
      <c r="H61" s="199"/>
      <c r="I61" s="202"/>
    </row>
    <row r="62" spans="1:9" ht="13.4" customHeight="1">
      <c r="A62" s="4" t="s">
        <v>54</v>
      </c>
      <c r="B62" s="24" t="s">
        <v>508</v>
      </c>
      <c r="C62" s="27"/>
      <c r="D62" s="25"/>
      <c r="E62" s="27"/>
      <c r="F62" s="22">
        <v>31692.807150699999</v>
      </c>
      <c r="G62" s="23">
        <v>0.47528751768381455</v>
      </c>
      <c r="H62" s="199"/>
      <c r="I62" s="202"/>
    </row>
    <row r="63" spans="1:9" ht="13.4" customHeight="1">
      <c r="A63" s="4" t="s">
        <v>449</v>
      </c>
      <c r="B63" s="15" t="s">
        <v>25</v>
      </c>
      <c r="C63" s="16"/>
      <c r="D63" s="16"/>
      <c r="E63" s="16"/>
      <c r="F63" s="16"/>
      <c r="G63" s="17"/>
      <c r="H63" s="198"/>
      <c r="I63" s="202"/>
    </row>
    <row r="64" spans="1:9" ht="13.4" customHeight="1">
      <c r="A64" s="4" t="s">
        <v>450</v>
      </c>
      <c r="B64" s="15" t="s">
        <v>26</v>
      </c>
      <c r="C64" s="16"/>
      <c r="D64" s="16"/>
      <c r="E64" s="16"/>
      <c r="F64" s="16"/>
      <c r="G64" s="17"/>
      <c r="H64" s="198"/>
      <c r="I64" s="202"/>
    </row>
    <row r="65" spans="1:9" ht="13.4" customHeight="1">
      <c r="A65" s="4" t="s">
        <v>451</v>
      </c>
      <c r="B65" s="18" t="s">
        <v>441</v>
      </c>
      <c r="C65" s="16" t="s">
        <v>442</v>
      </c>
      <c r="D65" s="16" t="s">
        <v>38</v>
      </c>
      <c r="E65" s="19">
        <v>3500000</v>
      </c>
      <c r="F65" s="20">
        <v>3486.0315000000001</v>
      </c>
      <c r="G65" s="21">
        <v>5.2278968231628836E-2</v>
      </c>
      <c r="H65" s="200">
        <v>7.6799999999999993E-2</v>
      </c>
      <c r="I65" s="202"/>
    </row>
    <row r="66" spans="1:9" ht="13.4" customHeight="1">
      <c r="A66" s="4" t="s">
        <v>37</v>
      </c>
      <c r="B66" s="18" t="s">
        <v>444</v>
      </c>
      <c r="C66" s="16" t="s">
        <v>445</v>
      </c>
      <c r="D66" s="16" t="s">
        <v>30</v>
      </c>
      <c r="E66" s="19">
        <v>2500000</v>
      </c>
      <c r="F66" s="20">
        <v>2538.94</v>
      </c>
      <c r="G66" s="21">
        <v>3.8075721232585458E-2</v>
      </c>
      <c r="H66" s="200">
        <v>6.6536999999999999E-2</v>
      </c>
      <c r="I66" s="202"/>
    </row>
    <row r="67" spans="1:9" ht="13.4" customHeight="1">
      <c r="A67" s="4" t="s">
        <v>68</v>
      </c>
      <c r="B67" s="18" t="s">
        <v>447</v>
      </c>
      <c r="C67" s="16" t="s">
        <v>448</v>
      </c>
      <c r="D67" s="16" t="s">
        <v>38</v>
      </c>
      <c r="E67" s="19">
        <v>2500000</v>
      </c>
      <c r="F67" s="20">
        <v>2500.5549999999998</v>
      </c>
      <c r="G67" s="21">
        <v>3.7500072907098128E-2</v>
      </c>
      <c r="H67" s="200">
        <v>8.1924999999999998E-2</v>
      </c>
      <c r="I67" s="202"/>
    </row>
    <row r="68" spans="1:9" ht="13.4" customHeight="1">
      <c r="A68" s="4" t="s">
        <v>454</v>
      </c>
      <c r="B68" s="18" t="s">
        <v>55</v>
      </c>
      <c r="C68" s="16" t="s">
        <v>56</v>
      </c>
      <c r="D68" s="16" t="s">
        <v>38</v>
      </c>
      <c r="E68" s="19">
        <v>2500000</v>
      </c>
      <c r="F68" s="20">
        <v>2480.3449999999998</v>
      </c>
      <c r="G68" s="21">
        <v>3.719698960221083E-2</v>
      </c>
      <c r="H68" s="200">
        <v>8.2549999999999998E-2</v>
      </c>
      <c r="I68" s="202"/>
    </row>
    <row r="69" spans="1:9" ht="13.4" customHeight="1">
      <c r="A69" s="4" t="s">
        <v>457</v>
      </c>
      <c r="B69" s="18" t="s">
        <v>452</v>
      </c>
      <c r="C69" s="16" t="s">
        <v>453</v>
      </c>
      <c r="D69" s="16" t="s">
        <v>38</v>
      </c>
      <c r="E69" s="19">
        <v>2500000</v>
      </c>
      <c r="F69" s="20">
        <v>2460.5475000000001</v>
      </c>
      <c r="G69" s="21">
        <v>3.6900092436030416E-2</v>
      </c>
      <c r="H69" s="200">
        <v>8.2750000000000004E-2</v>
      </c>
      <c r="I69" s="202"/>
    </row>
    <row r="70" spans="1:9" ht="13.4" customHeight="1">
      <c r="A70" s="4" t="s">
        <v>458</v>
      </c>
      <c r="B70" s="18" t="s">
        <v>455</v>
      </c>
      <c r="C70" s="16" t="s">
        <v>456</v>
      </c>
      <c r="D70" s="16" t="s">
        <v>30</v>
      </c>
      <c r="E70" s="19">
        <v>2000000</v>
      </c>
      <c r="F70" s="20">
        <v>2031.2660000000001</v>
      </c>
      <c r="G70" s="21">
        <v>3.0462286609856445E-2</v>
      </c>
      <c r="H70" s="200">
        <v>6.9925000000000001E-2</v>
      </c>
      <c r="I70" s="202"/>
    </row>
    <row r="71" spans="1:9" ht="13.4" customHeight="1">
      <c r="A71" s="4" t="s">
        <v>462</v>
      </c>
      <c r="B71" s="18" t="s">
        <v>459</v>
      </c>
      <c r="C71" s="16" t="s">
        <v>460</v>
      </c>
      <c r="D71" s="16" t="s">
        <v>461</v>
      </c>
      <c r="E71" s="19">
        <v>2000000</v>
      </c>
      <c r="F71" s="20">
        <v>1992.65</v>
      </c>
      <c r="G71" s="21">
        <v>2.9883174046693269E-2</v>
      </c>
      <c r="H71" s="200">
        <v>8.0250000000000002E-2</v>
      </c>
      <c r="I71" s="202"/>
    </row>
    <row r="72" spans="1:9" ht="13.4" customHeight="1">
      <c r="A72" s="4" t="s">
        <v>465</v>
      </c>
      <c r="B72" s="18" t="s">
        <v>891</v>
      </c>
      <c r="C72" s="16" t="s">
        <v>466</v>
      </c>
      <c r="D72" s="16" t="s">
        <v>38</v>
      </c>
      <c r="E72" s="19">
        <v>1500000</v>
      </c>
      <c r="F72" s="20">
        <v>1499.1780000000001</v>
      </c>
      <c r="G72" s="21">
        <v>2.2482722555879617E-2</v>
      </c>
      <c r="H72" s="200">
        <v>7.7249999999999999E-2</v>
      </c>
      <c r="I72" s="202"/>
    </row>
    <row r="73" spans="1:9" ht="13.4" customHeight="1">
      <c r="A73" s="4" t="s">
        <v>467</v>
      </c>
      <c r="B73" s="18" t="s">
        <v>569</v>
      </c>
      <c r="C73" s="16" t="s">
        <v>556</v>
      </c>
      <c r="D73" s="16" t="s">
        <v>72</v>
      </c>
      <c r="E73" s="19">
        <v>1300000</v>
      </c>
      <c r="F73" s="20">
        <v>1303.4255000000001</v>
      </c>
      <c r="G73" s="21">
        <v>1.9547081059593102E-2</v>
      </c>
      <c r="H73" s="200">
        <v>8.4349999999999994E-2</v>
      </c>
      <c r="I73" s="202"/>
    </row>
    <row r="74" spans="1:9" ht="13.4" customHeight="1">
      <c r="A74" s="4" t="s">
        <v>468</v>
      </c>
      <c r="B74" s="18" t="s">
        <v>469</v>
      </c>
      <c r="C74" s="16" t="s">
        <v>470</v>
      </c>
      <c r="D74" s="16" t="s">
        <v>38</v>
      </c>
      <c r="E74" s="19">
        <v>1100000</v>
      </c>
      <c r="F74" s="20">
        <v>1124.6080999999999</v>
      </c>
      <c r="G74" s="21">
        <v>1.6865410175706235E-2</v>
      </c>
      <c r="H74" s="200">
        <v>7.6649999999999996E-2</v>
      </c>
      <c r="I74" s="202"/>
    </row>
    <row r="75" spans="1:9" ht="13.4" customHeight="1">
      <c r="A75" s="4" t="s">
        <v>69</v>
      </c>
      <c r="B75" s="18" t="s">
        <v>438</v>
      </c>
      <c r="C75" s="16" t="s">
        <v>439</v>
      </c>
      <c r="D75" s="16" t="s">
        <v>30</v>
      </c>
      <c r="E75" s="19">
        <v>1000000</v>
      </c>
      <c r="F75" s="20">
        <v>1010.409</v>
      </c>
      <c r="G75" s="21">
        <v>1.5152800544674327E-2</v>
      </c>
      <c r="H75" s="200">
        <v>6.7573999999999995E-2</v>
      </c>
      <c r="I75" s="202"/>
    </row>
    <row r="76" spans="1:9" ht="13.4" customHeight="1">
      <c r="A76" s="4" t="s">
        <v>79</v>
      </c>
      <c r="B76" s="18" t="s">
        <v>70</v>
      </c>
      <c r="C76" s="16" t="s">
        <v>71</v>
      </c>
      <c r="D76" s="16" t="s">
        <v>72</v>
      </c>
      <c r="E76" s="19">
        <v>1000000</v>
      </c>
      <c r="F76" s="20">
        <v>1003.2190000000001</v>
      </c>
      <c r="G76" s="21">
        <v>1.5044974272425952E-2</v>
      </c>
      <c r="H76" s="200">
        <v>8.4750000000000006E-2</v>
      </c>
      <c r="I76" s="202"/>
    </row>
    <row r="77" spans="1:9" ht="13.4" customHeight="1">
      <c r="A77" s="4" t="s">
        <v>471</v>
      </c>
      <c r="B77" s="18" t="s">
        <v>873</v>
      </c>
      <c r="C77" s="16" t="s">
        <v>631</v>
      </c>
      <c r="D77" s="16" t="s">
        <v>66</v>
      </c>
      <c r="E77" s="19">
        <v>1000000</v>
      </c>
      <c r="F77" s="20">
        <v>998.83500000000004</v>
      </c>
      <c r="G77" s="21">
        <v>1.4979228740084245E-2</v>
      </c>
      <c r="H77" s="200">
        <v>9.8712999999999995E-2</v>
      </c>
      <c r="I77" s="202"/>
    </row>
    <row r="78" spans="1:9" ht="13.4" customHeight="1">
      <c r="A78" s="4" t="s">
        <v>472</v>
      </c>
      <c r="B78" s="18" t="s">
        <v>934</v>
      </c>
      <c r="C78" s="16" t="s">
        <v>655</v>
      </c>
      <c r="D78" s="16" t="s">
        <v>38</v>
      </c>
      <c r="E78" s="19">
        <v>1000000</v>
      </c>
      <c r="F78" s="20">
        <v>998.71299999999997</v>
      </c>
      <c r="G78" s="21">
        <v>1.4977399142696999E-2</v>
      </c>
      <c r="H78" s="200">
        <v>8.2849999999999993E-2</v>
      </c>
      <c r="I78" s="202"/>
    </row>
    <row r="79" spans="1:9" ht="13.4" customHeight="1">
      <c r="A79" s="4" t="s">
        <v>473</v>
      </c>
      <c r="B79" s="18" t="s">
        <v>514</v>
      </c>
      <c r="C79" s="16" t="s">
        <v>474</v>
      </c>
      <c r="D79" s="16" t="s">
        <v>38</v>
      </c>
      <c r="E79" s="19">
        <v>1000000</v>
      </c>
      <c r="F79" s="20">
        <v>998.60299999999995</v>
      </c>
      <c r="G79" s="21">
        <v>1.4975749505708498E-2</v>
      </c>
      <c r="H79" s="200">
        <v>7.8549999999999995E-2</v>
      </c>
      <c r="I79" s="202"/>
    </row>
    <row r="80" spans="1:9" ht="13.4" customHeight="1">
      <c r="A80" s="4" t="s">
        <v>475</v>
      </c>
      <c r="B80" s="18" t="s">
        <v>80</v>
      </c>
      <c r="C80" s="16" t="s">
        <v>81</v>
      </c>
      <c r="D80" s="16" t="s">
        <v>38</v>
      </c>
      <c r="E80" s="19">
        <v>1000000</v>
      </c>
      <c r="F80" s="20">
        <v>997.46900000000005</v>
      </c>
      <c r="G80" s="21">
        <v>1.4958743248027043E-2</v>
      </c>
      <c r="H80" s="200">
        <v>7.9500000000000001E-2</v>
      </c>
      <c r="I80" s="202"/>
    </row>
    <row r="81" spans="1:9" ht="13.4" customHeight="1">
      <c r="A81" s="4" t="s">
        <v>476</v>
      </c>
      <c r="B81" s="18" t="s">
        <v>543</v>
      </c>
      <c r="C81" s="16" t="s">
        <v>544</v>
      </c>
      <c r="D81" s="16" t="s">
        <v>461</v>
      </c>
      <c r="E81" s="19">
        <v>849000</v>
      </c>
      <c r="F81" s="20">
        <v>834.47530800000004</v>
      </c>
      <c r="G81" s="21">
        <v>1.2514375764249602E-2</v>
      </c>
      <c r="H81" s="200">
        <v>8.0524999999999999E-2</v>
      </c>
      <c r="I81" s="202"/>
    </row>
    <row r="82" spans="1:9" ht="13.4" customHeight="1">
      <c r="A82" s="4" t="s">
        <v>479</v>
      </c>
      <c r="B82" s="18" t="s">
        <v>520</v>
      </c>
      <c r="C82" s="16" t="s">
        <v>521</v>
      </c>
      <c r="D82" s="16" t="s">
        <v>461</v>
      </c>
      <c r="E82" s="19">
        <v>700000</v>
      </c>
      <c r="F82" s="20">
        <v>679.61879999999996</v>
      </c>
      <c r="G82" s="21">
        <v>1.0192039186914321E-2</v>
      </c>
      <c r="H82" s="200">
        <v>7.8399999999999997E-2</v>
      </c>
      <c r="I82" s="202"/>
    </row>
    <row r="83" spans="1:9" ht="13.4" customHeight="1">
      <c r="A83" s="4" t="s">
        <v>96</v>
      </c>
      <c r="B83" s="18" t="s">
        <v>552</v>
      </c>
      <c r="C83" s="16" t="s">
        <v>553</v>
      </c>
      <c r="D83" s="16" t="s">
        <v>630</v>
      </c>
      <c r="E83" s="19">
        <v>550000</v>
      </c>
      <c r="F83" s="20">
        <v>536.77414999999996</v>
      </c>
      <c r="G83" s="21">
        <v>8.0498408391919494E-3</v>
      </c>
      <c r="H83" s="200">
        <v>8.2049999999999998E-2</v>
      </c>
      <c r="I83" s="202"/>
    </row>
    <row r="84" spans="1:9" ht="13.4" customHeight="1">
      <c r="A84" s="4" t="s">
        <v>480</v>
      </c>
      <c r="B84" s="18" t="s">
        <v>463</v>
      </c>
      <c r="C84" s="16" t="s">
        <v>464</v>
      </c>
      <c r="D84" s="16" t="s">
        <v>30</v>
      </c>
      <c r="E84" s="19">
        <v>500000</v>
      </c>
      <c r="F84" s="20">
        <v>504.45049999999998</v>
      </c>
      <c r="G84" s="21">
        <v>7.565092760615985E-3</v>
      </c>
      <c r="H84" s="200">
        <v>6.5396999999999997E-2</v>
      </c>
      <c r="I84" s="202"/>
    </row>
    <row r="85" spans="1:9" ht="13.4" customHeight="1">
      <c r="A85" s="4" t="s">
        <v>99</v>
      </c>
      <c r="B85" s="18" t="s">
        <v>477</v>
      </c>
      <c r="C85" s="16" t="s">
        <v>478</v>
      </c>
      <c r="D85" s="16" t="s">
        <v>30</v>
      </c>
      <c r="E85" s="19">
        <v>500000</v>
      </c>
      <c r="F85" s="20">
        <v>498.697</v>
      </c>
      <c r="G85" s="21">
        <v>7.4788092477674414E-3</v>
      </c>
      <c r="H85" s="200">
        <v>7.2725999999999999E-2</v>
      </c>
      <c r="I85" s="202"/>
    </row>
    <row r="86" spans="1:9" ht="13.4" customHeight="1">
      <c r="A86" s="4" t="s">
        <v>483</v>
      </c>
      <c r="B86" s="18" t="s">
        <v>560</v>
      </c>
      <c r="C86" s="16" t="s">
        <v>561</v>
      </c>
      <c r="D86" s="16" t="s">
        <v>30</v>
      </c>
      <c r="E86" s="19">
        <v>500000</v>
      </c>
      <c r="F86" s="20">
        <v>489.76749999999998</v>
      </c>
      <c r="G86" s="21">
        <v>7.3448962160509099E-3</v>
      </c>
      <c r="H86" s="200">
        <v>8.0253000000000005E-2</v>
      </c>
      <c r="I86" s="202"/>
    </row>
    <row r="87" spans="1:9" ht="13.4" customHeight="1">
      <c r="A87" s="1"/>
      <c r="B87" s="18" t="s">
        <v>577</v>
      </c>
      <c r="C87" s="16" t="s">
        <v>578</v>
      </c>
      <c r="D87" s="16" t="s">
        <v>30</v>
      </c>
      <c r="E87" s="19">
        <v>500000</v>
      </c>
      <c r="F87" s="20">
        <v>485.822</v>
      </c>
      <c r="G87" s="21">
        <v>7.2857267366133625E-3</v>
      </c>
      <c r="H87" s="200">
        <v>8.0253000000000005E-2</v>
      </c>
      <c r="I87" s="202"/>
    </row>
    <row r="88" spans="1:9" ht="13.4" customHeight="1">
      <c r="A88" s="1"/>
      <c r="B88" s="18" t="s">
        <v>97</v>
      </c>
      <c r="C88" s="16" t="s">
        <v>98</v>
      </c>
      <c r="D88" s="16" t="s">
        <v>30</v>
      </c>
      <c r="E88" s="19">
        <v>500000</v>
      </c>
      <c r="F88" s="20">
        <v>472.38</v>
      </c>
      <c r="G88" s="21">
        <v>7.0841410966185564E-3</v>
      </c>
      <c r="H88" s="200">
        <v>7.4559E-2</v>
      </c>
      <c r="I88" s="202"/>
    </row>
    <row r="89" spans="1:9" ht="13.4" customHeight="1">
      <c r="A89" s="1"/>
      <c r="B89" s="18" t="s">
        <v>481</v>
      </c>
      <c r="C89" s="16" t="s">
        <v>482</v>
      </c>
      <c r="D89" s="16" t="s">
        <v>30</v>
      </c>
      <c r="E89" s="19">
        <v>500000</v>
      </c>
      <c r="F89" s="20">
        <v>458.67899999999997</v>
      </c>
      <c r="G89" s="21">
        <v>6.8786713113508247E-3</v>
      </c>
      <c r="H89" s="200">
        <v>8.0938999999999997E-2</v>
      </c>
      <c r="I89" s="202"/>
    </row>
    <row r="90" spans="1:9" ht="13.4" customHeight="1">
      <c r="A90" s="1"/>
      <c r="B90" s="18" t="s">
        <v>100</v>
      </c>
      <c r="C90" s="16" t="s">
        <v>101</v>
      </c>
      <c r="D90" s="16" t="s">
        <v>72</v>
      </c>
      <c r="E90" s="19">
        <v>400000</v>
      </c>
      <c r="F90" s="20">
        <v>401.83199999999999</v>
      </c>
      <c r="G90" s="21">
        <v>6.0261539123934709E-3</v>
      </c>
      <c r="H90" s="200">
        <v>8.3349999999999994E-2</v>
      </c>
      <c r="I90" s="202"/>
    </row>
    <row r="91" spans="1:9" ht="13.4" customHeight="1">
      <c r="A91" s="1"/>
      <c r="B91" s="18" t="s">
        <v>61</v>
      </c>
      <c r="C91" s="16" t="s">
        <v>62</v>
      </c>
      <c r="D91" s="16" t="s">
        <v>63</v>
      </c>
      <c r="E91" s="19">
        <v>275000</v>
      </c>
      <c r="F91" s="20">
        <v>274.90154999999999</v>
      </c>
      <c r="G91" s="21">
        <v>4.1226160461474677E-3</v>
      </c>
      <c r="H91" s="200">
        <v>9.6082000000000001E-2</v>
      </c>
      <c r="I91" s="202"/>
    </row>
    <row r="92" spans="1:9" ht="13.4" customHeight="1">
      <c r="A92" s="4" t="s">
        <v>485</v>
      </c>
      <c r="B92" s="18" t="s">
        <v>935</v>
      </c>
      <c r="C92" s="16" t="s">
        <v>517</v>
      </c>
      <c r="D92" s="16" t="s">
        <v>66</v>
      </c>
      <c r="E92" s="19">
        <v>100000</v>
      </c>
      <c r="F92" s="20">
        <v>99.490499999999997</v>
      </c>
      <c r="G92" s="21">
        <v>1.4920291709495078E-3</v>
      </c>
      <c r="H92" s="200">
        <v>8.8099999999999998E-2</v>
      </c>
      <c r="I92" s="202"/>
    </row>
    <row r="93" spans="1:9" ht="13.4" customHeight="1">
      <c r="A93" s="1"/>
      <c r="B93" s="18" t="s">
        <v>579</v>
      </c>
      <c r="C93" s="16" t="s">
        <v>484</v>
      </c>
      <c r="D93" s="16" t="s">
        <v>38</v>
      </c>
      <c r="E93" s="19">
        <v>100000</v>
      </c>
      <c r="F93" s="20">
        <v>96.951700000000002</v>
      </c>
      <c r="G93" s="21">
        <v>1.4539555492549077E-3</v>
      </c>
      <c r="H93" s="200">
        <v>7.7700000000000005E-2</v>
      </c>
      <c r="I93" s="202"/>
    </row>
    <row r="94" spans="1:9" ht="13.4" customHeight="1">
      <c r="A94" s="1"/>
      <c r="B94" s="15" t="s">
        <v>22</v>
      </c>
      <c r="C94" s="16"/>
      <c r="D94" s="16"/>
      <c r="E94" s="16"/>
      <c r="F94" s="22">
        <v>33258.634608</v>
      </c>
      <c r="G94" s="23">
        <v>0.49876976214901769</v>
      </c>
      <c r="H94" s="199"/>
      <c r="I94" s="202"/>
    </row>
    <row r="95" spans="1:9" ht="13.4" customHeight="1">
      <c r="A95" s="1"/>
      <c r="B95" s="24" t="s">
        <v>103</v>
      </c>
      <c r="C95" s="25"/>
      <c r="D95" s="25"/>
      <c r="E95" s="25"/>
      <c r="F95" s="26" t="s">
        <v>24</v>
      </c>
      <c r="G95" s="26" t="s">
        <v>24</v>
      </c>
      <c r="H95" s="199"/>
      <c r="I95" s="202"/>
    </row>
    <row r="96" spans="1:9" ht="13.4" customHeight="1">
      <c r="A96" s="1"/>
      <c r="B96" s="24" t="s">
        <v>22</v>
      </c>
      <c r="C96" s="25"/>
      <c r="D96" s="25"/>
      <c r="E96" s="25"/>
      <c r="F96" s="26" t="s">
        <v>24</v>
      </c>
      <c r="G96" s="26" t="s">
        <v>24</v>
      </c>
      <c r="H96" s="199"/>
      <c r="I96" s="202"/>
    </row>
    <row r="97" spans="1:9" ht="13.4" customHeight="1">
      <c r="A97" s="1"/>
      <c r="B97" s="24" t="s">
        <v>508</v>
      </c>
      <c r="C97" s="27"/>
      <c r="D97" s="25"/>
      <c r="E97" s="27"/>
      <c r="F97" s="22">
        <v>33258.634608</v>
      </c>
      <c r="G97" s="23">
        <v>0.49876976214901769</v>
      </c>
      <c r="H97" s="199"/>
      <c r="I97" s="202"/>
    </row>
    <row r="98" spans="1:9" ht="13.4" customHeight="1">
      <c r="A98" s="1"/>
      <c r="B98" s="15" t="s">
        <v>109</v>
      </c>
      <c r="C98" s="16"/>
      <c r="D98" s="16"/>
      <c r="E98" s="16"/>
      <c r="F98" s="16"/>
      <c r="G98" s="17"/>
      <c r="H98" s="198"/>
      <c r="I98" s="202"/>
    </row>
    <row r="99" spans="1:9" ht="13.4" customHeight="1">
      <c r="A99" s="1"/>
      <c r="B99" s="18" t="s">
        <v>510</v>
      </c>
      <c r="C99" s="16"/>
      <c r="D99" s="16" t="s">
        <v>112</v>
      </c>
      <c r="E99" s="19"/>
      <c r="F99" s="20">
        <v>766.09187499999996</v>
      </c>
      <c r="G99" s="21">
        <v>1.148884994172714E-2</v>
      </c>
      <c r="H99" s="200"/>
      <c r="I99" s="202"/>
    </row>
    <row r="100" spans="1:9" ht="13.4" customHeight="1">
      <c r="A100" s="1"/>
      <c r="B100" s="18" t="s">
        <v>111</v>
      </c>
      <c r="C100" s="16"/>
      <c r="D100" s="16" t="s">
        <v>112</v>
      </c>
      <c r="E100" s="19"/>
      <c r="F100" s="20">
        <v>46.4</v>
      </c>
      <c r="G100" s="21">
        <v>6.9584687514945807E-4</v>
      </c>
      <c r="H100" s="200"/>
      <c r="I100" s="202"/>
    </row>
    <row r="101" spans="1:9" ht="13.4" customHeight="1">
      <c r="A101" s="1"/>
      <c r="B101" s="15" t="s">
        <v>22</v>
      </c>
      <c r="C101" s="16"/>
      <c r="D101" s="16"/>
      <c r="E101" s="16"/>
      <c r="F101" s="22">
        <v>812.49187500000005</v>
      </c>
      <c r="G101" s="23">
        <v>1.2184696816876598E-2</v>
      </c>
      <c r="H101" s="199"/>
      <c r="I101" s="202"/>
    </row>
    <row r="102" spans="1:9">
      <c r="B102" s="24" t="s">
        <v>103</v>
      </c>
      <c r="C102" s="25"/>
      <c r="D102" s="25"/>
      <c r="E102" s="25"/>
      <c r="F102" s="26" t="s">
        <v>24</v>
      </c>
      <c r="G102" s="26" t="s">
        <v>24</v>
      </c>
      <c r="H102" s="199"/>
      <c r="I102" s="202"/>
    </row>
    <row r="103" spans="1:9">
      <c r="B103" s="24" t="s">
        <v>22</v>
      </c>
      <c r="C103" s="25"/>
      <c r="D103" s="25"/>
      <c r="E103" s="25"/>
      <c r="F103" s="26" t="s">
        <v>24</v>
      </c>
      <c r="G103" s="26" t="s">
        <v>24</v>
      </c>
      <c r="H103" s="199"/>
      <c r="I103" s="202"/>
    </row>
    <row r="104" spans="1:9">
      <c r="B104" s="24" t="s">
        <v>508</v>
      </c>
      <c r="C104" s="27"/>
      <c r="D104" s="25"/>
      <c r="E104" s="27"/>
      <c r="F104" s="22">
        <v>812.49187500000005</v>
      </c>
      <c r="G104" s="23">
        <v>1.2184696816876598E-2</v>
      </c>
      <c r="H104" s="199"/>
      <c r="I104" s="202"/>
    </row>
    <row r="105" spans="1:9">
      <c r="B105" s="24" t="s">
        <v>114</v>
      </c>
      <c r="C105" s="16"/>
      <c r="D105" s="25"/>
      <c r="E105" s="16"/>
      <c r="F105" s="22">
        <v>917.40339182581783</v>
      </c>
      <c r="G105" s="23">
        <v>1.3758023350291148E-2</v>
      </c>
      <c r="H105" s="199"/>
      <c r="I105" s="202"/>
    </row>
    <row r="106" spans="1:9" ht="15" thickBot="1">
      <c r="B106" s="28" t="s">
        <v>115</v>
      </c>
      <c r="C106" s="29"/>
      <c r="D106" s="29"/>
      <c r="E106" s="29"/>
      <c r="F106" s="30">
        <v>66681.33702552582</v>
      </c>
      <c r="G106" s="5">
        <v>1</v>
      </c>
      <c r="H106" s="201"/>
      <c r="I106" s="203"/>
    </row>
    <row r="107" spans="1:9">
      <c r="B107" s="31"/>
      <c r="C107" s="11"/>
      <c r="D107" s="11"/>
      <c r="E107" s="11"/>
      <c r="F107" s="11"/>
      <c r="G107" s="11"/>
      <c r="H107" s="11"/>
    </row>
    <row r="108" spans="1:9">
      <c r="B108" s="32" t="s">
        <v>632</v>
      </c>
      <c r="C108" s="11"/>
      <c r="D108" s="11"/>
      <c r="E108" s="11"/>
      <c r="F108" s="11"/>
      <c r="G108" s="11"/>
      <c r="H108" s="11"/>
    </row>
    <row r="109" spans="1:9">
      <c r="B109" s="32" t="s">
        <v>116</v>
      </c>
      <c r="C109" s="11"/>
      <c r="D109" s="11"/>
      <c r="E109" s="11"/>
      <c r="F109" s="11"/>
      <c r="G109" s="11"/>
      <c r="H109" s="11"/>
    </row>
    <row r="110" spans="1:9" ht="46">
      <c r="B110" s="32" t="s">
        <v>965</v>
      </c>
      <c r="C110" s="11"/>
      <c r="D110" s="11"/>
      <c r="E110" s="11"/>
      <c r="F110" s="11"/>
      <c r="G110" s="11"/>
      <c r="H110" s="11"/>
    </row>
    <row r="111" spans="1:9">
      <c r="B111" s="32"/>
      <c r="C111" s="11"/>
      <c r="D111" s="11"/>
      <c r="E111" s="11"/>
      <c r="F111" s="11"/>
      <c r="G111" s="11"/>
      <c r="H111" s="11"/>
    </row>
    <row r="112" spans="1:9" ht="15" thickBot="1">
      <c r="B112" s="32"/>
      <c r="C112" s="11"/>
      <c r="D112" s="11"/>
      <c r="E112" s="11"/>
      <c r="F112" s="11"/>
      <c r="G112" s="11"/>
      <c r="H112" s="11"/>
    </row>
    <row r="113" spans="2:8">
      <c r="B113" s="76"/>
      <c r="C113" s="34"/>
      <c r="D113" s="34"/>
      <c r="E113" s="35"/>
      <c r="F113" s="34"/>
      <c r="G113" s="77"/>
      <c r="H113" s="37"/>
    </row>
    <row r="114" spans="2:8">
      <c r="B114" s="38" t="s">
        <v>585</v>
      </c>
      <c r="C114" s="39"/>
      <c r="D114" s="40"/>
      <c r="E114" s="78"/>
      <c r="F114" s="66"/>
      <c r="G114" s="67"/>
      <c r="H114" s="44"/>
    </row>
    <row r="115" spans="2:8">
      <c r="B115" s="38" t="s">
        <v>586</v>
      </c>
      <c r="C115" s="48" t="s">
        <v>587</v>
      </c>
      <c r="D115" s="40"/>
      <c r="E115" s="78"/>
      <c r="F115" s="66"/>
      <c r="G115" s="67"/>
      <c r="H115" s="44"/>
    </row>
    <row r="116" spans="2:8">
      <c r="B116" s="38" t="s">
        <v>588</v>
      </c>
      <c r="C116" s="79"/>
      <c r="D116" s="40"/>
      <c r="E116" s="78"/>
      <c r="F116" s="66"/>
      <c r="G116" s="67"/>
      <c r="H116" s="44"/>
    </row>
    <row r="117" spans="2:8">
      <c r="B117" s="47" t="s">
        <v>618</v>
      </c>
      <c r="C117" s="43">
        <v>13.7981</v>
      </c>
      <c r="D117" s="80"/>
      <c r="E117" s="78"/>
      <c r="F117" s="43"/>
      <c r="G117" s="67"/>
      <c r="H117" s="44"/>
    </row>
    <row r="118" spans="2:8">
      <c r="B118" s="47" t="s">
        <v>619</v>
      </c>
      <c r="C118" s="43">
        <v>13.7981</v>
      </c>
      <c r="D118" s="80"/>
      <c r="E118" s="78"/>
      <c r="F118" s="43"/>
      <c r="G118" s="67"/>
      <c r="H118" s="44"/>
    </row>
    <row r="119" spans="2:8">
      <c r="B119" s="47" t="s">
        <v>620</v>
      </c>
      <c r="C119" s="43">
        <v>13.203099999999999</v>
      </c>
      <c r="D119" s="80"/>
      <c r="E119" s="78"/>
      <c r="F119" s="43"/>
      <c r="G119" s="67"/>
      <c r="H119" s="44"/>
    </row>
    <row r="120" spans="2:8">
      <c r="B120" s="47" t="s">
        <v>621</v>
      </c>
      <c r="C120" s="43">
        <v>13.203099999999999</v>
      </c>
      <c r="D120" s="80"/>
      <c r="E120" s="78"/>
      <c r="F120" s="43"/>
      <c r="G120" s="67"/>
      <c r="H120" s="44"/>
    </row>
    <row r="121" spans="2:8">
      <c r="B121" s="47" t="s">
        <v>597</v>
      </c>
      <c r="C121" s="39"/>
      <c r="D121" s="40"/>
      <c r="E121" s="78"/>
      <c r="F121" s="43"/>
      <c r="G121" s="67"/>
      <c r="H121" s="44"/>
    </row>
    <row r="122" spans="2:8">
      <c r="B122" s="47" t="s">
        <v>618</v>
      </c>
      <c r="C122" s="43">
        <v>13.6137</v>
      </c>
      <c r="D122" s="40"/>
      <c r="E122" s="78"/>
      <c r="F122" s="43"/>
      <c r="G122" s="67"/>
      <c r="H122" s="44"/>
    </row>
    <row r="123" spans="2:8">
      <c r="B123" s="47" t="s">
        <v>619</v>
      </c>
      <c r="C123" s="43">
        <v>13.6137</v>
      </c>
      <c r="D123" s="40"/>
      <c r="E123" s="78"/>
      <c r="F123" s="40"/>
      <c r="G123" s="67"/>
      <c r="H123" s="44"/>
    </row>
    <row r="124" spans="2:8">
      <c r="B124" s="47" t="s">
        <v>620</v>
      </c>
      <c r="C124" s="43">
        <v>13.0105</v>
      </c>
      <c r="D124" s="40"/>
      <c r="E124" s="78"/>
      <c r="F124" s="43"/>
      <c r="G124" s="67"/>
      <c r="H124" s="44"/>
    </row>
    <row r="125" spans="2:8">
      <c r="B125" s="47" t="s">
        <v>621</v>
      </c>
      <c r="C125" s="43">
        <v>13.0105</v>
      </c>
      <c r="D125" s="40"/>
      <c r="E125" s="78"/>
      <c r="F125" s="43"/>
      <c r="G125" s="67"/>
      <c r="H125" s="44"/>
    </row>
    <row r="126" spans="2:8">
      <c r="B126" s="38" t="s">
        <v>611</v>
      </c>
      <c r="C126" s="45" t="s">
        <v>587</v>
      </c>
      <c r="D126" s="40"/>
      <c r="E126" s="78"/>
      <c r="F126" s="43"/>
      <c r="G126" s="67"/>
      <c r="H126" s="44"/>
    </row>
    <row r="127" spans="2:8">
      <c r="B127" s="38" t="s">
        <v>599</v>
      </c>
      <c r="C127" s="45" t="s">
        <v>587</v>
      </c>
      <c r="D127" s="40"/>
      <c r="E127" s="78"/>
      <c r="F127" s="43"/>
      <c r="G127" s="67"/>
      <c r="H127" s="44"/>
    </row>
    <row r="128" spans="2:8">
      <c r="B128" s="38" t="s">
        <v>612</v>
      </c>
      <c r="C128" s="45" t="s">
        <v>587</v>
      </c>
      <c r="D128" s="40"/>
      <c r="E128" s="78"/>
      <c r="F128" s="43"/>
      <c r="G128" s="67"/>
      <c r="H128" s="44"/>
    </row>
    <row r="129" spans="2:8">
      <c r="B129" s="38" t="s">
        <v>622</v>
      </c>
      <c r="C129" s="54">
        <v>0.52</v>
      </c>
      <c r="D129" s="40"/>
      <c r="E129" s="78"/>
      <c r="F129" s="43"/>
      <c r="G129" s="67"/>
      <c r="H129" s="44"/>
    </row>
    <row r="130" spans="2:8">
      <c r="B130" s="38" t="s">
        <v>629</v>
      </c>
      <c r="C130" s="45" t="s">
        <v>587</v>
      </c>
      <c r="D130" s="40"/>
      <c r="E130" s="78"/>
      <c r="F130" s="43"/>
      <c r="G130" s="67"/>
      <c r="H130" s="44"/>
    </row>
    <row r="131" spans="2:8">
      <c r="B131" s="38" t="s">
        <v>623</v>
      </c>
      <c r="C131" s="45" t="s">
        <v>587</v>
      </c>
      <c r="D131" s="39"/>
      <c r="E131" s="78"/>
      <c r="F131" s="43"/>
      <c r="G131" s="67"/>
      <c r="H131" s="44"/>
    </row>
    <row r="132" spans="2:8">
      <c r="B132" s="38" t="s">
        <v>905</v>
      </c>
      <c r="C132" s="45" t="s">
        <v>587</v>
      </c>
      <c r="D132" s="43"/>
      <c r="E132" s="68"/>
      <c r="F132" s="43"/>
      <c r="G132" s="67"/>
      <c r="H132" s="44"/>
    </row>
    <row r="133" spans="2:8">
      <c r="B133" s="38" t="s">
        <v>606</v>
      </c>
      <c r="C133" s="45" t="s">
        <v>587</v>
      </c>
      <c r="D133" s="43"/>
      <c r="E133" s="68"/>
      <c r="F133" s="43"/>
      <c r="G133" s="67"/>
      <c r="H133" s="44"/>
    </row>
    <row r="134" spans="2:8">
      <c r="B134" s="38" t="s">
        <v>624</v>
      </c>
      <c r="C134" s="45" t="s">
        <v>936</v>
      </c>
      <c r="D134" s="45"/>
      <c r="E134" s="68"/>
      <c r="F134" s="43"/>
      <c r="G134" s="67"/>
      <c r="H134" s="44"/>
    </row>
    <row r="135" spans="2:8" ht="15" thickBot="1">
      <c r="B135" s="55"/>
      <c r="C135" s="60"/>
      <c r="D135" s="60"/>
      <c r="E135" s="74"/>
      <c r="F135" s="60"/>
      <c r="G135" s="75"/>
      <c r="H135" s="61"/>
    </row>
    <row r="137" spans="2:8" ht="15" thickBot="1"/>
    <row r="138" spans="2:8" ht="15" thickBot="1">
      <c r="B138" s="220" t="s">
        <v>967</v>
      </c>
      <c r="C138" s="221"/>
    </row>
    <row r="139" spans="2:8" ht="44" thickBot="1">
      <c r="B139" s="212" t="s">
        <v>968</v>
      </c>
      <c r="C139" s="213" t="s">
        <v>433</v>
      </c>
    </row>
    <row r="140" spans="2:8" ht="15" thickBot="1">
      <c r="B140" s="212" t="s">
        <v>969</v>
      </c>
      <c r="C140" s="214" t="s">
        <v>112</v>
      </c>
    </row>
    <row r="141" spans="2:8" ht="15" thickBot="1">
      <c r="B141" s="215" t="s">
        <v>112</v>
      </c>
      <c r="C141" s="214"/>
    </row>
    <row r="142" spans="2:8" ht="15" thickBot="1">
      <c r="B142" s="212" t="s">
        <v>981</v>
      </c>
      <c r="C142" s="216">
        <v>7.7983999999999998E-2</v>
      </c>
    </row>
    <row r="143" spans="2:8" ht="15" thickBot="1">
      <c r="B143" s="215" t="s">
        <v>971</v>
      </c>
      <c r="C143" s="213">
        <v>2.3549000000000002</v>
      </c>
    </row>
    <row r="144" spans="2:8" ht="15" thickBot="1">
      <c r="B144" s="212" t="s">
        <v>972</v>
      </c>
      <c r="C144" s="217"/>
    </row>
    <row r="145" spans="2:7" ht="15" thickBot="1">
      <c r="B145" s="212" t="s">
        <v>973</v>
      </c>
      <c r="C145" s="218">
        <v>2.4780000000000002</v>
      </c>
    </row>
    <row r="146" spans="2:7" ht="15" thickBot="1">
      <c r="B146" s="212" t="s">
        <v>974</v>
      </c>
      <c r="C146" s="218"/>
    </row>
    <row r="147" spans="2:7" ht="15" thickBot="1">
      <c r="B147" s="212" t="s">
        <v>975</v>
      </c>
      <c r="C147" s="218">
        <v>2.9590000000000001</v>
      </c>
    </row>
    <row r="148" spans="2:7" ht="15" thickBot="1">
      <c r="B148" s="212" t="s">
        <v>976</v>
      </c>
      <c r="C148" s="218"/>
    </row>
    <row r="149" spans="2:7" ht="15" thickBot="1">
      <c r="B149" s="212" t="s">
        <v>112</v>
      </c>
      <c r="C149" s="213" t="s">
        <v>112</v>
      </c>
    </row>
    <row r="150" spans="2:7" ht="15" thickBot="1">
      <c r="B150" s="212" t="s">
        <v>977</v>
      </c>
      <c r="C150" s="219">
        <v>46295</v>
      </c>
    </row>
    <row r="152" spans="2:7">
      <c r="B152" s="254" t="s">
        <v>982</v>
      </c>
    </row>
    <row r="153" spans="2:7">
      <c r="B153" s="254"/>
    </row>
    <row r="154" spans="2:7" ht="15" thickBot="1">
      <c r="B154" s="255" t="s">
        <v>983</v>
      </c>
      <c r="C154" s="321"/>
      <c r="D154" s="321"/>
      <c r="E154" s="321"/>
      <c r="F154" s="321"/>
      <c r="G154" s="321"/>
    </row>
    <row r="155" spans="2:7" ht="15" thickBot="1">
      <c r="B155" s="257" t="s">
        <v>1009</v>
      </c>
      <c r="C155" s="322"/>
      <c r="D155" s="327"/>
      <c r="E155" s="328" t="s">
        <v>1010</v>
      </c>
      <c r="F155" s="323"/>
      <c r="G155" s="327"/>
    </row>
    <row r="156" spans="2:7" ht="186" customHeight="1" thickBot="1">
      <c r="B156" s="291" t="s">
        <v>1011</v>
      </c>
      <c r="C156" s="325"/>
      <c r="D156" s="329"/>
      <c r="E156" s="330"/>
      <c r="F156" s="326"/>
      <c r="G156" s="329"/>
    </row>
    <row r="157" spans="2:7">
      <c r="B157" s="307" t="s">
        <v>987</v>
      </c>
      <c r="C157" s="307"/>
      <c r="D157" s="307"/>
      <c r="E157" s="321"/>
      <c r="F157" s="321"/>
      <c r="G157" s="321"/>
    </row>
    <row r="159" spans="2:7" ht="42.5" customHeight="1">
      <c r="B159" s="269" t="s">
        <v>988</v>
      </c>
      <c r="C159" s="269"/>
      <c r="D159" s="269"/>
    </row>
  </sheetData>
  <mergeCells count="6">
    <mergeCell ref="B159:D159"/>
    <mergeCell ref="B138:C138"/>
    <mergeCell ref="B1:D1"/>
    <mergeCell ref="C155:D156"/>
    <mergeCell ref="E155:G156"/>
    <mergeCell ref="B157:D157"/>
  </mergeCells>
  <conditionalFormatting sqref="F89">
    <cfRule type="cellIs" dxfId="1" priority="2" operator="equal">
      <formula>TRUE</formula>
    </cfRule>
  </conditionalFormatting>
  <conditionalFormatting sqref="F95">
    <cfRule type="cellIs" dxfId="0" priority="1" operator="equal">
      <formula>TRUE</formula>
    </cfRule>
  </conditionalFormatting>
  <pageMargins left="0" right="0" top="0" bottom="0" header="0" footer="0"/>
  <pageSetup orientation="portrait"/>
  <headerFooter>
    <oddFooter xml:space="preserve">&amp;C_x000D_&amp;1#&amp;"Calibri"&amp;10&amp;K000000  For internal use only </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heetPr>
  <dimension ref="A1:I42"/>
  <sheetViews>
    <sheetView topLeftCell="A39" workbookViewId="0">
      <selection activeCell="B42" sqref="B42:D42"/>
    </sheetView>
  </sheetViews>
  <sheetFormatPr defaultRowHeight="14.5"/>
  <cols>
    <col min="1" max="1" width="3.453125" customWidth="1"/>
    <col min="2" max="2" width="71.54296875" customWidth="1"/>
    <col min="3" max="3" width="16.54296875" customWidth="1"/>
    <col min="4" max="4" width="33.453125" customWidth="1"/>
    <col min="5" max="8" width="16.54296875" customWidth="1"/>
    <col min="9" max="9" width="12.90625" bestFit="1" customWidth="1"/>
  </cols>
  <sheetData>
    <row r="1" spans="1:9" ht="16.399999999999999" customHeight="1">
      <c r="A1" s="11"/>
      <c r="B1" s="308" t="s">
        <v>1012</v>
      </c>
      <c r="C1" s="308"/>
      <c r="D1" s="308"/>
      <c r="E1" s="11"/>
      <c r="F1" s="11"/>
      <c r="G1" s="11"/>
      <c r="H1" s="11"/>
    </row>
    <row r="2" spans="1:9" ht="13.4" customHeight="1">
      <c r="A2" s="1"/>
      <c r="B2" s="2"/>
      <c r="C2" s="1"/>
      <c r="D2" s="1"/>
      <c r="E2" s="1"/>
      <c r="F2" s="1"/>
      <c r="G2" s="1"/>
      <c r="H2" s="1"/>
    </row>
    <row r="3" spans="1:9" ht="13.4" customHeight="1" thickBot="1">
      <c r="A3" s="3"/>
      <c r="B3" s="10" t="s">
        <v>952</v>
      </c>
      <c r="C3" s="11"/>
      <c r="D3" s="11"/>
      <c r="E3" s="11"/>
      <c r="F3" s="11"/>
      <c r="G3" s="11"/>
      <c r="H3" s="11"/>
    </row>
    <row r="4" spans="1:9" ht="28.4" customHeight="1">
      <c r="A4" s="1"/>
      <c r="B4" s="12" t="s">
        <v>0</v>
      </c>
      <c r="C4" s="13" t="s">
        <v>1</v>
      </c>
      <c r="D4" s="14" t="s">
        <v>2</v>
      </c>
      <c r="E4" s="14" t="s">
        <v>3</v>
      </c>
      <c r="F4" s="14" t="s">
        <v>4</v>
      </c>
      <c r="G4" s="14" t="s">
        <v>5</v>
      </c>
      <c r="H4" s="197" t="s">
        <v>509</v>
      </c>
      <c r="I4" s="196" t="s">
        <v>966</v>
      </c>
    </row>
    <row r="5" spans="1:9" ht="13.4" customHeight="1">
      <c r="A5" s="1"/>
      <c r="B5" s="15" t="s">
        <v>109</v>
      </c>
      <c r="C5" s="16"/>
      <c r="D5" s="16"/>
      <c r="E5" s="16"/>
      <c r="F5" s="16"/>
      <c r="G5" s="17"/>
      <c r="H5" s="198"/>
      <c r="I5" s="202"/>
    </row>
    <row r="6" spans="1:9" ht="13.4" customHeight="1">
      <c r="A6" s="4" t="s">
        <v>113</v>
      </c>
      <c r="B6" s="18" t="s">
        <v>111</v>
      </c>
      <c r="C6" s="16"/>
      <c r="D6" s="16" t="s">
        <v>112</v>
      </c>
      <c r="E6" s="19"/>
      <c r="F6" s="20">
        <v>28.6</v>
      </c>
      <c r="G6" s="21">
        <v>2.1727403997973049E-3</v>
      </c>
      <c r="H6" s="200"/>
      <c r="I6" s="202"/>
    </row>
    <row r="7" spans="1:9" ht="13.4" customHeight="1">
      <c r="A7" s="1"/>
      <c r="B7" s="15" t="s">
        <v>22</v>
      </c>
      <c r="C7" s="16"/>
      <c r="D7" s="16"/>
      <c r="E7" s="16"/>
      <c r="F7" s="22">
        <v>28.6</v>
      </c>
      <c r="G7" s="23">
        <v>2.1727403997973049E-3</v>
      </c>
      <c r="H7" s="199"/>
      <c r="I7" s="202"/>
    </row>
    <row r="8" spans="1:9" ht="13.4" customHeight="1">
      <c r="A8" s="1"/>
      <c r="B8" s="24" t="s">
        <v>508</v>
      </c>
      <c r="C8" s="27"/>
      <c r="D8" s="25"/>
      <c r="E8" s="27"/>
      <c r="F8" s="22">
        <v>28.6</v>
      </c>
      <c r="G8" s="23">
        <v>2.1727403997973049E-3</v>
      </c>
      <c r="H8" s="199"/>
      <c r="I8" s="202"/>
    </row>
    <row r="9" spans="1:9" ht="13.4" customHeight="1">
      <c r="A9" s="4" t="s">
        <v>487</v>
      </c>
      <c r="B9" s="15" t="s">
        <v>486</v>
      </c>
      <c r="C9" s="16"/>
      <c r="D9" s="16"/>
      <c r="E9" s="16"/>
      <c r="F9" s="16"/>
      <c r="G9" s="17"/>
      <c r="H9" s="198"/>
      <c r="I9" s="202"/>
    </row>
    <row r="10" spans="1:9" ht="13.4" customHeight="1">
      <c r="A10" s="1"/>
      <c r="B10" s="18" t="s">
        <v>486</v>
      </c>
      <c r="C10" s="16"/>
      <c r="D10" s="16" t="s">
        <v>112</v>
      </c>
      <c r="E10" s="19">
        <v>87</v>
      </c>
      <c r="F10" s="20">
        <v>12842.331</v>
      </c>
      <c r="G10" s="21">
        <v>0.97563116752689938</v>
      </c>
      <c r="H10" s="200"/>
      <c r="I10" s="202"/>
    </row>
    <row r="11" spans="1:9" ht="13.4" customHeight="1">
      <c r="A11" s="1"/>
      <c r="B11" s="15" t="s">
        <v>22</v>
      </c>
      <c r="C11" s="16"/>
      <c r="D11" s="16"/>
      <c r="E11" s="16"/>
      <c r="F11" s="22">
        <v>12842.331</v>
      </c>
      <c r="G11" s="23">
        <v>0.97563116752689938</v>
      </c>
      <c r="H11" s="199"/>
      <c r="I11" s="202"/>
    </row>
    <row r="12" spans="1:9" ht="13.4" customHeight="1">
      <c r="A12" s="1"/>
      <c r="B12" s="24" t="s">
        <v>508</v>
      </c>
      <c r="C12" s="27"/>
      <c r="D12" s="25"/>
      <c r="E12" s="27"/>
      <c r="F12" s="22">
        <v>12842.331</v>
      </c>
      <c r="G12" s="23">
        <v>0.97563116752689938</v>
      </c>
      <c r="H12" s="199"/>
      <c r="I12" s="202"/>
    </row>
    <row r="13" spans="1:9" ht="13.4" customHeight="1">
      <c r="A13" s="1"/>
      <c r="B13" s="24" t="s">
        <v>114</v>
      </c>
      <c r="C13" s="16"/>
      <c r="D13" s="25"/>
      <c r="E13" s="16"/>
      <c r="F13" s="22">
        <v>292.16938818631888</v>
      </c>
      <c r="G13" s="23">
        <v>2.2196092073303371E-2</v>
      </c>
      <c r="H13" s="199"/>
      <c r="I13" s="202"/>
    </row>
    <row r="14" spans="1:9" ht="13.4" customHeight="1" thickBot="1">
      <c r="A14" s="1"/>
      <c r="B14" s="28" t="s">
        <v>115</v>
      </c>
      <c r="C14" s="29"/>
      <c r="D14" s="29"/>
      <c r="E14" s="29"/>
      <c r="F14" s="30">
        <v>13163.100388186318</v>
      </c>
      <c r="G14" s="5">
        <v>1</v>
      </c>
      <c r="H14" s="201"/>
      <c r="I14" s="203"/>
    </row>
    <row r="15" spans="1:9" ht="13.4" customHeight="1">
      <c r="A15" s="1"/>
      <c r="B15" s="31"/>
      <c r="C15" s="11"/>
      <c r="D15" s="11"/>
      <c r="E15" s="11"/>
      <c r="F15" s="11"/>
      <c r="G15" s="11"/>
      <c r="H15" s="11"/>
    </row>
    <row r="16" spans="1:9" ht="41" customHeight="1">
      <c r="A16" s="1"/>
      <c r="B16" s="32" t="s">
        <v>965</v>
      </c>
      <c r="C16" s="11"/>
      <c r="D16" s="11"/>
      <c r="E16" s="11"/>
      <c r="F16" s="11"/>
      <c r="G16" s="11"/>
      <c r="H16" s="11"/>
    </row>
    <row r="17" spans="2:8">
      <c r="B17" s="32"/>
      <c r="C17" s="31"/>
      <c r="D17" s="31"/>
      <c r="E17" s="31"/>
      <c r="F17" s="134"/>
      <c r="G17" s="135"/>
      <c r="H17" s="134"/>
    </row>
    <row r="18" spans="2:8" ht="15" thickBot="1">
      <c r="B18" s="31"/>
      <c r="C18" s="11"/>
      <c r="D18" s="11"/>
      <c r="E18" s="11"/>
      <c r="F18" s="11"/>
      <c r="G18" s="11"/>
      <c r="H18" s="11"/>
    </row>
    <row r="19" spans="2:8">
      <c r="B19" s="98" t="s">
        <v>585</v>
      </c>
      <c r="C19" s="99"/>
      <c r="D19" s="83"/>
      <c r="E19" s="84"/>
      <c r="F19" s="100"/>
      <c r="G19" s="101"/>
      <c r="H19" s="102"/>
    </row>
    <row r="20" spans="2:8">
      <c r="B20" s="91" t="s">
        <v>586</v>
      </c>
      <c r="C20" s="103" t="s">
        <v>587</v>
      </c>
      <c r="D20" s="40"/>
      <c r="E20" s="78"/>
      <c r="F20" s="104"/>
      <c r="G20" s="105"/>
      <c r="H20" s="92"/>
    </row>
    <row r="21" spans="2:8">
      <c r="B21" s="91" t="s">
        <v>588</v>
      </c>
      <c r="C21" s="79"/>
      <c r="D21" s="40"/>
      <c r="E21" s="78"/>
      <c r="F21" s="104"/>
      <c r="G21" s="105"/>
      <c r="H21" s="92"/>
    </row>
    <row r="22" spans="2:8">
      <c r="B22" s="47" t="s">
        <v>620</v>
      </c>
      <c r="C22" s="43">
        <v>148.3768</v>
      </c>
      <c r="D22" s="80"/>
      <c r="E22" s="78"/>
      <c r="F22" s="106"/>
      <c r="G22" s="105"/>
      <c r="H22" s="92"/>
    </row>
    <row r="23" spans="2:8">
      <c r="B23" s="47" t="s">
        <v>597</v>
      </c>
      <c r="C23" s="107"/>
      <c r="D23" s="40"/>
      <c r="E23" s="78"/>
      <c r="F23" s="106"/>
      <c r="G23" s="105"/>
      <c r="H23" s="92"/>
    </row>
    <row r="24" spans="2:8">
      <c r="B24" s="47" t="s">
        <v>620</v>
      </c>
      <c r="C24" s="43">
        <v>143.41130000000001</v>
      </c>
      <c r="D24" s="40"/>
      <c r="E24" s="78"/>
      <c r="F24" s="106"/>
      <c r="G24" s="105"/>
      <c r="H24" s="92"/>
    </row>
    <row r="25" spans="2:8">
      <c r="B25" s="91" t="s">
        <v>611</v>
      </c>
      <c r="C25" s="108" t="s">
        <v>587</v>
      </c>
      <c r="D25" s="40"/>
      <c r="E25" s="78"/>
      <c r="F25" s="106"/>
      <c r="G25" s="105"/>
      <c r="H25" s="92"/>
    </row>
    <row r="26" spans="2:8">
      <c r="B26" s="91" t="s">
        <v>599</v>
      </c>
      <c r="C26" s="108" t="s">
        <v>587</v>
      </c>
      <c r="D26" s="40"/>
      <c r="E26" s="78"/>
      <c r="F26" s="106"/>
      <c r="G26" s="105"/>
      <c r="H26" s="92"/>
    </row>
    <row r="27" spans="2:8">
      <c r="B27" s="91" t="s">
        <v>612</v>
      </c>
      <c r="C27" s="108" t="s">
        <v>587</v>
      </c>
      <c r="D27" s="40"/>
      <c r="E27" s="78"/>
      <c r="F27" s="106"/>
      <c r="G27" s="105"/>
      <c r="H27" s="92"/>
    </row>
    <row r="28" spans="2:8">
      <c r="B28" s="91" t="s">
        <v>622</v>
      </c>
      <c r="C28" s="109">
        <v>0.26</v>
      </c>
      <c r="D28" s="40"/>
      <c r="E28" s="78"/>
      <c r="F28" s="106"/>
      <c r="G28" s="105"/>
      <c r="H28" s="92"/>
    </row>
    <row r="29" spans="2:8">
      <c r="B29" s="38" t="s">
        <v>629</v>
      </c>
      <c r="C29" s="108" t="s">
        <v>587</v>
      </c>
      <c r="D29" s="40"/>
      <c r="E29" s="78"/>
      <c r="F29" s="106"/>
      <c r="G29" s="105"/>
      <c r="H29" s="92"/>
    </row>
    <row r="30" spans="2:8">
      <c r="B30" s="91" t="s">
        <v>623</v>
      </c>
      <c r="C30" s="193" t="s">
        <v>587</v>
      </c>
      <c r="D30" s="107"/>
      <c r="E30" s="78"/>
      <c r="F30" s="106"/>
      <c r="G30" s="105"/>
      <c r="H30" s="92"/>
    </row>
    <row r="31" spans="2:8">
      <c r="B31" s="38" t="s">
        <v>905</v>
      </c>
      <c r="C31" s="108" t="s">
        <v>587</v>
      </c>
      <c r="D31" s="106"/>
      <c r="E31" s="110"/>
      <c r="F31" s="106"/>
      <c r="G31" s="105"/>
      <c r="H31" s="92"/>
    </row>
    <row r="32" spans="2:8">
      <c r="B32" s="91" t="s">
        <v>606</v>
      </c>
      <c r="C32" s="108" t="s">
        <v>587</v>
      </c>
      <c r="D32" s="106"/>
      <c r="E32" s="110"/>
      <c r="F32" s="106"/>
      <c r="G32" s="105"/>
      <c r="H32" s="92"/>
    </row>
    <row r="33" spans="1:8" ht="15" thickBot="1">
      <c r="B33" s="93"/>
      <c r="C33" s="94"/>
      <c r="D33" s="94"/>
      <c r="E33" s="95"/>
      <c r="F33" s="94"/>
      <c r="G33" s="96"/>
      <c r="H33" s="97"/>
    </row>
    <row r="35" spans="1:8" s="332" customFormat="1">
      <c r="A35" s="331"/>
      <c r="B35" s="254" t="s">
        <v>982</v>
      </c>
      <c r="C35" s="321"/>
      <c r="D35"/>
      <c r="E35" s="321"/>
      <c r="F35" s="321"/>
      <c r="G35" s="321"/>
      <c r="H35" s="285"/>
    </row>
    <row r="36" spans="1:8" s="332" customFormat="1">
      <c r="A36" s="331"/>
      <c r="B36" s="321"/>
      <c r="C36" s="321"/>
      <c r="D36" s="321"/>
      <c r="E36" s="321"/>
      <c r="F36" s="321"/>
      <c r="G36" s="321"/>
      <c r="H36" s="285"/>
    </row>
    <row r="37" spans="1:8" s="332" customFormat="1" ht="15" thickBot="1">
      <c r="A37" s="331"/>
      <c r="B37" s="255" t="s">
        <v>983</v>
      </c>
      <c r="C37" s="321"/>
      <c r="D37" s="321"/>
      <c r="E37" s="321"/>
      <c r="F37" s="321"/>
      <c r="G37" s="321"/>
      <c r="H37" s="285"/>
    </row>
    <row r="38" spans="1:8" s="332" customFormat="1" ht="15" thickBot="1">
      <c r="B38" s="333" t="s">
        <v>1013</v>
      </c>
      <c r="C38" s="323"/>
      <c r="D38" s="327"/>
      <c r="E38" s="328" t="s">
        <v>1014</v>
      </c>
      <c r="F38" s="334"/>
      <c r="G38" s="335"/>
    </row>
    <row r="39" spans="1:8" s="332" customFormat="1" ht="175.5" customHeight="1" thickBot="1">
      <c r="B39" s="336" t="s">
        <v>1015</v>
      </c>
      <c r="C39" s="325"/>
      <c r="D39" s="329"/>
      <c r="E39" s="337"/>
      <c r="F39" s="338"/>
      <c r="G39" s="339"/>
    </row>
    <row r="40" spans="1:8" s="332" customFormat="1">
      <c r="B40" s="307" t="s">
        <v>987</v>
      </c>
      <c r="C40" s="307"/>
      <c r="D40" s="307"/>
      <c r="E40" s="321"/>
      <c r="F40" s="321"/>
      <c r="G40" s="321"/>
    </row>
    <row r="42" spans="1:8" ht="32" customHeight="1">
      <c r="B42" s="269" t="s">
        <v>988</v>
      </c>
      <c r="C42" s="269"/>
      <c r="D42" s="269"/>
    </row>
  </sheetData>
  <mergeCells count="5">
    <mergeCell ref="B1:D1"/>
    <mergeCell ref="C38:D39"/>
    <mergeCell ref="E38:G39"/>
    <mergeCell ref="B40:D40"/>
    <mergeCell ref="B42:D42"/>
  </mergeCells>
  <pageMargins left="0" right="0" top="0" bottom="0" header="0" footer="0"/>
  <pageSetup orientation="portrait"/>
  <headerFooter>
    <oddFooter xml:space="preserve">&amp;C_x000D_&amp;1#&amp;"Calibri"&amp;10&amp;K000000  For internal use only </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heetPr>
  <dimension ref="A1:I42"/>
  <sheetViews>
    <sheetView topLeftCell="B1" workbookViewId="0">
      <selection activeCell="B42" sqref="B42:D42"/>
    </sheetView>
  </sheetViews>
  <sheetFormatPr defaultRowHeight="14.5"/>
  <cols>
    <col min="1" max="1" width="3.453125" customWidth="1"/>
    <col min="2" max="2" width="81" customWidth="1"/>
    <col min="3" max="3" width="16.54296875" customWidth="1"/>
    <col min="4" max="4" width="33.453125" customWidth="1"/>
    <col min="5" max="8" width="16.54296875" customWidth="1"/>
    <col min="9" max="9" width="12.90625" bestFit="1" customWidth="1"/>
  </cols>
  <sheetData>
    <row r="1" spans="1:9" ht="16.399999999999999" customHeight="1">
      <c r="A1" s="1"/>
      <c r="B1" s="308" t="s">
        <v>1016</v>
      </c>
      <c r="C1" s="308"/>
      <c r="D1" s="308"/>
      <c r="E1" s="308"/>
      <c r="F1" s="1"/>
      <c r="G1" s="1"/>
      <c r="H1" s="1"/>
    </row>
    <row r="2" spans="1:9" ht="13.4" customHeight="1">
      <c r="A2" s="1"/>
      <c r="B2" s="2"/>
      <c r="C2" s="1"/>
      <c r="D2" s="1"/>
      <c r="E2" s="1"/>
      <c r="F2" s="1"/>
      <c r="G2" s="1"/>
      <c r="H2" s="1"/>
    </row>
    <row r="3" spans="1:9" ht="13.4" customHeight="1" thickBot="1">
      <c r="A3" s="3"/>
      <c r="B3" s="10" t="s">
        <v>952</v>
      </c>
      <c r="C3" s="11"/>
      <c r="D3" s="11"/>
      <c r="E3" s="11"/>
      <c r="F3" s="11"/>
      <c r="G3" s="11"/>
      <c r="H3" s="11"/>
    </row>
    <row r="4" spans="1:9" ht="28.4" customHeight="1">
      <c r="A4" s="1"/>
      <c r="B4" s="12" t="s">
        <v>0</v>
      </c>
      <c r="C4" s="13" t="s">
        <v>1</v>
      </c>
      <c r="D4" s="14" t="s">
        <v>2</v>
      </c>
      <c r="E4" s="14" t="s">
        <v>3</v>
      </c>
      <c r="F4" s="14" t="s">
        <v>4</v>
      </c>
      <c r="G4" s="14" t="s">
        <v>5</v>
      </c>
      <c r="H4" s="197" t="s">
        <v>509</v>
      </c>
      <c r="I4" s="196" t="s">
        <v>966</v>
      </c>
    </row>
    <row r="5" spans="1:9" ht="13.4" customHeight="1">
      <c r="A5" s="1"/>
      <c r="B5" s="15" t="s">
        <v>109</v>
      </c>
      <c r="C5" s="16"/>
      <c r="D5" s="16"/>
      <c r="E5" s="16"/>
      <c r="F5" s="16"/>
      <c r="G5" s="17"/>
      <c r="H5" s="198"/>
      <c r="I5" s="202"/>
    </row>
    <row r="6" spans="1:9" ht="13.4" customHeight="1">
      <c r="A6" s="4" t="s">
        <v>113</v>
      </c>
      <c r="B6" s="18" t="s">
        <v>111</v>
      </c>
      <c r="C6" s="16"/>
      <c r="D6" s="16" t="s">
        <v>112</v>
      </c>
      <c r="E6" s="19"/>
      <c r="F6" s="20">
        <v>35.799999999999997</v>
      </c>
      <c r="G6" s="21">
        <v>8.1517693153284315E-3</v>
      </c>
      <c r="H6" s="200"/>
      <c r="I6" s="202"/>
    </row>
    <row r="7" spans="1:9" ht="13.4" customHeight="1">
      <c r="A7" s="1"/>
      <c r="B7" s="15" t="s">
        <v>22</v>
      </c>
      <c r="C7" s="16"/>
      <c r="D7" s="16"/>
      <c r="E7" s="16"/>
      <c r="F7" s="22">
        <v>35.799999999999997</v>
      </c>
      <c r="G7" s="23">
        <v>8.1517693153284315E-3</v>
      </c>
      <c r="H7" s="199"/>
      <c r="I7" s="202"/>
    </row>
    <row r="8" spans="1:9" ht="13.4" customHeight="1">
      <c r="A8" s="1"/>
      <c r="B8" s="24" t="s">
        <v>508</v>
      </c>
      <c r="C8" s="27"/>
      <c r="D8" s="25"/>
      <c r="E8" s="27"/>
      <c r="F8" s="22">
        <v>35.799999999999997</v>
      </c>
      <c r="G8" s="23">
        <v>8.1517693153284315E-3</v>
      </c>
      <c r="H8" s="199"/>
      <c r="I8" s="202"/>
    </row>
    <row r="9" spans="1:9" ht="13.4" customHeight="1">
      <c r="A9" s="4" t="s">
        <v>488</v>
      </c>
      <c r="B9" s="15" t="s">
        <v>486</v>
      </c>
      <c r="C9" s="16"/>
      <c r="D9" s="16"/>
      <c r="E9" s="16"/>
      <c r="F9" s="16"/>
      <c r="G9" s="17"/>
      <c r="H9" s="198"/>
      <c r="I9" s="202"/>
    </row>
    <row r="10" spans="1:9" ht="13.4" customHeight="1">
      <c r="A10" s="1"/>
      <c r="B10" s="18" t="s">
        <v>489</v>
      </c>
      <c r="C10" s="16"/>
      <c r="D10" s="16" t="s">
        <v>112</v>
      </c>
      <c r="E10" s="19">
        <v>1953.6107</v>
      </c>
      <c r="F10" s="20">
        <v>4319.6286188000004</v>
      </c>
      <c r="G10" s="21">
        <v>0.98359262649017809</v>
      </c>
      <c r="H10" s="200"/>
      <c r="I10" s="202"/>
    </row>
    <row r="11" spans="1:9" ht="13.4" customHeight="1">
      <c r="A11" s="1"/>
      <c r="B11" s="15" t="s">
        <v>22</v>
      </c>
      <c r="C11" s="16"/>
      <c r="D11" s="16"/>
      <c r="E11" s="16"/>
      <c r="F11" s="22">
        <v>4319.6286188000004</v>
      </c>
      <c r="G11" s="23">
        <v>0.98359262649017809</v>
      </c>
      <c r="H11" s="199"/>
      <c r="I11" s="202"/>
    </row>
    <row r="12" spans="1:9" ht="13.4" customHeight="1">
      <c r="A12" s="1"/>
      <c r="B12" s="24" t="s">
        <v>508</v>
      </c>
      <c r="C12" s="27"/>
      <c r="D12" s="25"/>
      <c r="E12" s="27"/>
      <c r="F12" s="22">
        <v>4319.6286188000004</v>
      </c>
      <c r="G12" s="23">
        <v>0.98359262649017809</v>
      </c>
      <c r="H12" s="199"/>
      <c r="I12" s="202"/>
    </row>
    <row r="13" spans="1:9" ht="13.4" customHeight="1">
      <c r="A13" s="1"/>
      <c r="B13" s="24" t="s">
        <v>114</v>
      </c>
      <c r="C13" s="16"/>
      <c r="D13" s="25"/>
      <c r="E13" s="16"/>
      <c r="F13" s="22">
        <v>36.256010042766881</v>
      </c>
      <c r="G13" s="23">
        <v>8.2556041944934783E-3</v>
      </c>
      <c r="H13" s="199"/>
      <c r="I13" s="202"/>
    </row>
    <row r="14" spans="1:9" ht="13.4" customHeight="1" thickBot="1">
      <c r="A14" s="1"/>
      <c r="B14" s="28" t="s">
        <v>115</v>
      </c>
      <c r="C14" s="29"/>
      <c r="D14" s="29"/>
      <c r="E14" s="29"/>
      <c r="F14" s="30">
        <v>4391.6846288427669</v>
      </c>
      <c r="G14" s="5">
        <v>1</v>
      </c>
      <c r="H14" s="201"/>
      <c r="I14" s="203"/>
    </row>
    <row r="15" spans="1:9" ht="13.4" customHeight="1">
      <c r="A15" s="1"/>
      <c r="B15" s="31"/>
      <c r="C15" s="11"/>
      <c r="D15" s="11"/>
      <c r="E15" s="11"/>
      <c r="F15" s="11"/>
      <c r="G15" s="11"/>
      <c r="H15" s="11"/>
    </row>
    <row r="16" spans="1:9" ht="34.5">
      <c r="B16" s="32" t="s">
        <v>965</v>
      </c>
      <c r="C16" s="11"/>
      <c r="D16" s="11"/>
      <c r="E16" s="11"/>
      <c r="F16" s="11"/>
      <c r="G16" s="11"/>
      <c r="H16" s="11"/>
    </row>
    <row r="17" spans="2:8">
      <c r="B17" s="32"/>
      <c r="C17" s="31"/>
      <c r="D17" s="31"/>
      <c r="E17" s="31"/>
      <c r="F17" s="134"/>
      <c r="G17" s="135"/>
      <c r="H17" s="134"/>
    </row>
    <row r="18" spans="2:8" ht="15" thickBot="1">
      <c r="B18" s="31"/>
      <c r="C18" s="11"/>
      <c r="D18" s="11"/>
      <c r="E18" s="11"/>
      <c r="F18" s="11"/>
      <c r="G18" s="11"/>
      <c r="H18" s="11"/>
    </row>
    <row r="19" spans="2:8">
      <c r="B19" s="81" t="s">
        <v>585</v>
      </c>
      <c r="C19" s="82"/>
      <c r="D19" s="83"/>
      <c r="E19" s="84"/>
      <c r="F19" s="85"/>
      <c r="G19" s="77"/>
      <c r="H19" s="37"/>
    </row>
    <row r="20" spans="2:8">
      <c r="B20" s="38" t="s">
        <v>586</v>
      </c>
      <c r="C20" s="48" t="s">
        <v>587</v>
      </c>
      <c r="D20" s="40"/>
      <c r="E20" s="78"/>
      <c r="F20" s="66"/>
      <c r="G20" s="67"/>
      <c r="H20" s="44"/>
    </row>
    <row r="21" spans="2:8">
      <c r="B21" s="38" t="s">
        <v>588</v>
      </c>
      <c r="C21" s="79"/>
      <c r="D21" s="40"/>
      <c r="E21" s="78"/>
      <c r="F21" s="66"/>
      <c r="G21" s="67"/>
      <c r="H21" s="44"/>
    </row>
    <row r="22" spans="2:8">
      <c r="B22" s="47" t="s">
        <v>620</v>
      </c>
      <c r="C22" s="43">
        <v>225.33949999999999</v>
      </c>
      <c r="D22" s="80"/>
      <c r="E22" s="78"/>
      <c r="F22" s="43"/>
      <c r="G22" s="67"/>
      <c r="H22" s="44"/>
    </row>
    <row r="23" spans="2:8">
      <c r="B23" s="47" t="s">
        <v>597</v>
      </c>
      <c r="C23" s="39"/>
      <c r="D23" s="40"/>
      <c r="E23" s="78"/>
      <c r="F23" s="43"/>
      <c r="G23" s="67"/>
      <c r="H23" s="44"/>
    </row>
    <row r="24" spans="2:8">
      <c r="B24" s="47" t="s">
        <v>620</v>
      </c>
      <c r="C24" s="43">
        <v>215.68690000000001</v>
      </c>
      <c r="D24" s="40"/>
      <c r="E24" s="78"/>
      <c r="F24" s="43"/>
      <c r="G24" s="67"/>
      <c r="H24" s="44"/>
    </row>
    <row r="25" spans="2:8">
      <c r="B25" s="38" t="s">
        <v>611</v>
      </c>
      <c r="C25" s="45" t="s">
        <v>587</v>
      </c>
      <c r="D25" s="40"/>
      <c r="E25" s="78"/>
      <c r="F25" s="43"/>
      <c r="G25" s="67"/>
      <c r="H25" s="44"/>
    </row>
    <row r="26" spans="2:8">
      <c r="B26" s="38" t="s">
        <v>599</v>
      </c>
      <c r="C26" s="45" t="s">
        <v>587</v>
      </c>
      <c r="D26" s="40"/>
      <c r="E26" s="78"/>
      <c r="F26" s="43"/>
      <c r="G26" s="67"/>
      <c r="H26" s="44"/>
    </row>
    <row r="27" spans="2:8">
      <c r="B27" s="38" t="s">
        <v>612</v>
      </c>
      <c r="C27" s="45" t="s">
        <v>587</v>
      </c>
      <c r="D27" s="40"/>
      <c r="E27" s="78"/>
      <c r="F27" s="43"/>
      <c r="G27" s="67"/>
      <c r="H27" s="44"/>
    </row>
    <row r="28" spans="2:8">
      <c r="B28" s="38" t="s">
        <v>622</v>
      </c>
      <c r="C28" s="54">
        <v>1.2</v>
      </c>
      <c r="D28" s="40"/>
      <c r="E28" s="78"/>
      <c r="F28" s="43"/>
      <c r="G28" s="67"/>
      <c r="H28" s="44"/>
    </row>
    <row r="29" spans="2:8">
      <c r="B29" s="38" t="s">
        <v>623</v>
      </c>
      <c r="C29" s="194" t="s">
        <v>587</v>
      </c>
      <c r="D29" s="39"/>
      <c r="E29" s="78"/>
      <c r="F29" s="43"/>
      <c r="G29" s="67"/>
      <c r="H29" s="44"/>
    </row>
    <row r="30" spans="2:8">
      <c r="B30" s="38" t="s">
        <v>905</v>
      </c>
      <c r="C30" s="45" t="s">
        <v>587</v>
      </c>
      <c r="D30" s="43"/>
      <c r="E30" s="68"/>
      <c r="F30" s="43"/>
      <c r="G30" s="67"/>
      <c r="H30" s="44"/>
    </row>
    <row r="31" spans="2:8">
      <c r="B31" s="38" t="s">
        <v>606</v>
      </c>
      <c r="C31" s="45" t="s">
        <v>587</v>
      </c>
      <c r="D31" s="43"/>
      <c r="E31" s="68"/>
      <c r="F31" s="43"/>
      <c r="G31" s="67"/>
      <c r="H31" s="44"/>
    </row>
    <row r="32" spans="2:8" ht="15" thickBot="1">
      <c r="B32" s="55"/>
      <c r="C32" s="60"/>
      <c r="D32" s="60"/>
      <c r="E32" s="74"/>
      <c r="F32" s="60"/>
      <c r="G32" s="75"/>
      <c r="H32" s="61"/>
    </row>
    <row r="35" spans="2:8" s="332" customFormat="1">
      <c r="B35" s="254" t="s">
        <v>982</v>
      </c>
      <c r="C35" s="321"/>
      <c r="D35"/>
      <c r="E35" s="321"/>
      <c r="F35" s="321"/>
      <c r="G35" s="321"/>
      <c r="H35" s="285"/>
    </row>
    <row r="36" spans="2:8" s="332" customFormat="1">
      <c r="B36" s="321"/>
      <c r="C36" s="321"/>
      <c r="D36" s="321"/>
      <c r="E36" s="321"/>
      <c r="F36" s="321"/>
      <c r="G36" s="321"/>
      <c r="H36" s="285"/>
    </row>
    <row r="37" spans="2:8" s="332" customFormat="1" ht="15" thickBot="1">
      <c r="B37" s="255" t="s">
        <v>983</v>
      </c>
      <c r="C37" s="321"/>
      <c r="D37" s="321"/>
      <c r="E37" s="321"/>
      <c r="F37" s="321"/>
      <c r="G37" s="321"/>
      <c r="H37" s="285"/>
    </row>
    <row r="38" spans="2:8" s="332" customFormat="1" ht="15" thickBot="1">
      <c r="B38" s="257" t="s">
        <v>1009</v>
      </c>
      <c r="C38" s="322"/>
      <c r="D38" s="327"/>
      <c r="E38" s="328" t="s">
        <v>1017</v>
      </c>
      <c r="F38" s="340"/>
      <c r="G38" s="341"/>
    </row>
    <row r="39" spans="2:8" s="332" customFormat="1" ht="175.5" customHeight="1" thickBot="1">
      <c r="B39" s="291" t="s">
        <v>1018</v>
      </c>
      <c r="C39" s="325"/>
      <c r="D39" s="329"/>
      <c r="E39" s="342"/>
      <c r="F39" s="343"/>
      <c r="G39" s="344"/>
    </row>
    <row r="40" spans="2:8" s="332" customFormat="1">
      <c r="B40" s="307" t="s">
        <v>987</v>
      </c>
      <c r="C40" s="307"/>
      <c r="D40" s="307"/>
      <c r="E40" s="285"/>
      <c r="F40" s="285"/>
      <c r="G40" s="285"/>
      <c r="H40" s="285"/>
    </row>
    <row r="42" spans="2:8" ht="29.5" customHeight="1">
      <c r="B42" s="269" t="s">
        <v>988</v>
      </c>
      <c r="C42" s="269"/>
      <c r="D42" s="269"/>
    </row>
  </sheetData>
  <mergeCells count="5">
    <mergeCell ref="B1:E1"/>
    <mergeCell ref="C38:D39"/>
    <mergeCell ref="E38:G39"/>
    <mergeCell ref="B40:D40"/>
    <mergeCell ref="B42:D42"/>
  </mergeCells>
  <pageMargins left="0" right="0" top="0" bottom="0" header="0" footer="0"/>
  <pageSetup orientation="portrait"/>
  <headerFooter>
    <oddFooter xml:space="preserve">&amp;C_x000D_&amp;1#&amp;"Calibri"&amp;10&amp;K000000  For internal use only </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heetPr>
  <dimension ref="A1:I76"/>
  <sheetViews>
    <sheetView workbookViewId="0">
      <selection activeCell="B76" sqref="B76:D76"/>
    </sheetView>
  </sheetViews>
  <sheetFormatPr defaultRowHeight="14.5"/>
  <cols>
    <col min="1" max="1" width="3.453125" customWidth="1"/>
    <col min="2" max="2" width="73.453125" customWidth="1"/>
    <col min="3" max="3" width="16.54296875" customWidth="1"/>
    <col min="4" max="4" width="33.453125" customWidth="1"/>
    <col min="5" max="8" width="16.54296875" customWidth="1"/>
    <col min="9" max="9" width="12.90625" bestFit="1" customWidth="1"/>
  </cols>
  <sheetData>
    <row r="1" spans="1:9" ht="16.399999999999999" customHeight="1">
      <c r="A1" s="1"/>
      <c r="B1" s="345" t="s">
        <v>1019</v>
      </c>
      <c r="C1" s="345"/>
      <c r="D1" s="345"/>
      <c r="E1" s="345"/>
      <c r="F1" s="345"/>
      <c r="G1" s="345"/>
      <c r="H1" s="1"/>
    </row>
    <row r="2" spans="1:9" ht="13.4" customHeight="1">
      <c r="A2" s="1"/>
      <c r="B2" s="2"/>
      <c r="C2" s="1"/>
      <c r="D2" s="1"/>
      <c r="E2" s="1"/>
      <c r="F2" s="1"/>
      <c r="G2" s="1"/>
      <c r="H2" s="1"/>
    </row>
    <row r="3" spans="1:9" ht="13.4" customHeight="1" thickBot="1">
      <c r="A3" s="3"/>
      <c r="B3" s="10" t="s">
        <v>952</v>
      </c>
      <c r="C3" s="11"/>
      <c r="D3" s="11"/>
      <c r="E3" s="11"/>
      <c r="F3" s="11"/>
      <c r="G3" s="11"/>
      <c r="H3" s="11"/>
    </row>
    <row r="4" spans="1:9" ht="28.4" customHeight="1">
      <c r="A4" s="1"/>
      <c r="B4" s="12" t="s">
        <v>0</v>
      </c>
      <c r="C4" s="13" t="s">
        <v>1</v>
      </c>
      <c r="D4" s="14" t="s">
        <v>118</v>
      </c>
      <c r="E4" s="14" t="s">
        <v>3</v>
      </c>
      <c r="F4" s="14" t="s">
        <v>4</v>
      </c>
      <c r="G4" s="14" t="s">
        <v>5</v>
      </c>
      <c r="H4" s="197" t="s">
        <v>509</v>
      </c>
      <c r="I4" s="196" t="s">
        <v>966</v>
      </c>
    </row>
    <row r="5" spans="1:9" ht="13.4" customHeight="1">
      <c r="A5" s="1"/>
      <c r="B5" s="15" t="s">
        <v>120</v>
      </c>
      <c r="C5" s="16"/>
      <c r="D5" s="16"/>
      <c r="E5" s="16"/>
      <c r="F5" s="16"/>
      <c r="G5" s="17"/>
      <c r="H5" s="198"/>
      <c r="I5" s="202"/>
    </row>
    <row r="6" spans="1:9" ht="13.4" customHeight="1">
      <c r="A6" s="1"/>
      <c r="B6" s="15" t="s">
        <v>121</v>
      </c>
      <c r="C6" s="16"/>
      <c r="D6" s="16"/>
      <c r="E6" s="16"/>
      <c r="F6" s="16"/>
      <c r="G6" s="17"/>
      <c r="H6" s="198"/>
      <c r="I6" s="202"/>
    </row>
    <row r="7" spans="1:9" ht="13.4" customHeight="1">
      <c r="A7" s="4" t="s">
        <v>485</v>
      </c>
      <c r="B7" s="18" t="s">
        <v>902</v>
      </c>
      <c r="C7" s="16" t="s">
        <v>903</v>
      </c>
      <c r="D7" s="16" t="s">
        <v>874</v>
      </c>
      <c r="E7" s="19">
        <v>2400000</v>
      </c>
      <c r="F7" s="20">
        <v>2400</v>
      </c>
      <c r="G7" s="21">
        <v>6.709631216992662E-2</v>
      </c>
      <c r="H7" s="200">
        <v>5.1551E-2</v>
      </c>
      <c r="I7" s="202"/>
    </row>
    <row r="8" spans="1:9" ht="13.4" customHeight="1">
      <c r="A8" s="1"/>
      <c r="B8" s="18" t="s">
        <v>900</v>
      </c>
      <c r="C8" s="16" t="s">
        <v>901</v>
      </c>
      <c r="D8" s="16" t="s">
        <v>123</v>
      </c>
      <c r="E8" s="19">
        <v>2300000</v>
      </c>
      <c r="F8" s="20">
        <v>2300</v>
      </c>
      <c r="G8" s="21">
        <v>6.4300632496179677E-2</v>
      </c>
      <c r="H8" s="200">
        <v>5.1837000000000001E-2</v>
      </c>
      <c r="I8" s="202"/>
    </row>
    <row r="9" spans="1:9" ht="13.4" customHeight="1">
      <c r="A9" s="1"/>
      <c r="B9" s="15" t="s">
        <v>22</v>
      </c>
      <c r="C9" s="16"/>
      <c r="D9" s="16"/>
      <c r="E9" s="16"/>
      <c r="F9" s="22">
        <v>4700</v>
      </c>
      <c r="G9" s="23">
        <v>0.1313969446661063</v>
      </c>
      <c r="H9" s="199"/>
      <c r="I9" s="202"/>
    </row>
    <row r="10" spans="1:9" ht="13.4" customHeight="1">
      <c r="A10" s="4" t="s">
        <v>490</v>
      </c>
      <c r="B10" s="15" t="s">
        <v>149</v>
      </c>
      <c r="C10" s="16"/>
      <c r="D10" s="16"/>
      <c r="E10" s="16"/>
      <c r="F10" s="16"/>
      <c r="G10" s="17"/>
      <c r="H10" s="198"/>
      <c r="I10" s="202"/>
    </row>
    <row r="11" spans="1:9" ht="13.4" customHeight="1">
      <c r="A11" s="1"/>
      <c r="B11" s="18" t="s">
        <v>937</v>
      </c>
      <c r="C11" s="16" t="s">
        <v>938</v>
      </c>
      <c r="D11" s="16" t="s">
        <v>30</v>
      </c>
      <c r="E11" s="19">
        <v>500000</v>
      </c>
      <c r="F11" s="20">
        <v>500</v>
      </c>
      <c r="G11" s="21">
        <v>1.3978398368734712E-2</v>
      </c>
      <c r="H11" s="200">
        <v>5.2999999999999999E-2</v>
      </c>
      <c r="I11" s="202"/>
    </row>
    <row r="12" spans="1:9" ht="13.4" customHeight="1">
      <c r="A12" s="1"/>
      <c r="B12" s="18" t="s">
        <v>925</v>
      </c>
      <c r="C12" s="16" t="s">
        <v>926</v>
      </c>
      <c r="D12" s="16" t="s">
        <v>30</v>
      </c>
      <c r="E12" s="19">
        <v>300000</v>
      </c>
      <c r="F12" s="20">
        <v>299.10480000000001</v>
      </c>
      <c r="G12" s="21">
        <v>8.3620120968014439E-3</v>
      </c>
      <c r="H12" s="200">
        <v>5.2028999999999999E-2</v>
      </c>
      <c r="I12" s="202"/>
    </row>
    <row r="13" spans="1:9" ht="13.4" customHeight="1">
      <c r="A13" s="4" t="s">
        <v>491</v>
      </c>
      <c r="B13" s="15" t="s">
        <v>22</v>
      </c>
      <c r="C13" s="16"/>
      <c r="D13" s="16"/>
      <c r="E13" s="16"/>
      <c r="F13" s="22">
        <v>799.10479999999995</v>
      </c>
      <c r="G13" s="23">
        <v>2.2340410465536156E-2</v>
      </c>
      <c r="H13" s="199"/>
      <c r="I13" s="202"/>
    </row>
    <row r="14" spans="1:9" ht="13.4" customHeight="1">
      <c r="A14" s="1"/>
      <c r="B14" s="24" t="s">
        <v>508</v>
      </c>
      <c r="C14" s="27"/>
      <c r="D14" s="25"/>
      <c r="E14" s="27"/>
      <c r="F14" s="22">
        <v>5499.1048000000001</v>
      </c>
      <c r="G14" s="23">
        <v>0.15373735513164244</v>
      </c>
      <c r="H14" s="199"/>
      <c r="I14" s="202"/>
    </row>
    <row r="15" spans="1:9" ht="13.4" customHeight="1">
      <c r="A15" s="1"/>
      <c r="B15" s="15" t="s">
        <v>109</v>
      </c>
      <c r="C15" s="16"/>
      <c r="D15" s="16"/>
      <c r="E15" s="16"/>
      <c r="F15" s="16"/>
      <c r="G15" s="17"/>
      <c r="H15" s="198"/>
      <c r="I15" s="202"/>
    </row>
    <row r="16" spans="1:9">
      <c r="B16" s="18" t="s">
        <v>510</v>
      </c>
      <c r="C16" s="16"/>
      <c r="D16" s="16" t="s">
        <v>112</v>
      </c>
      <c r="E16" s="19"/>
      <c r="F16" s="20">
        <v>24106.357666700002</v>
      </c>
      <c r="G16" s="21">
        <v>0.67393654136866954</v>
      </c>
      <c r="H16" s="200"/>
      <c r="I16" s="202"/>
    </row>
    <row r="17" spans="2:9">
      <c r="B17" s="18" t="s">
        <v>510</v>
      </c>
      <c r="C17" s="16"/>
      <c r="D17" s="16" t="s">
        <v>112</v>
      </c>
      <c r="E17" s="19"/>
      <c r="F17" s="20">
        <v>6078.3066667000003</v>
      </c>
      <c r="G17" s="21">
        <v>0.16992998398893722</v>
      </c>
      <c r="H17" s="200"/>
      <c r="I17" s="202"/>
    </row>
    <row r="18" spans="2:9">
      <c r="B18" s="18" t="s">
        <v>111</v>
      </c>
      <c r="C18" s="16"/>
      <c r="D18" s="16" t="s">
        <v>112</v>
      </c>
      <c r="E18" s="19"/>
      <c r="F18" s="20">
        <v>38.85</v>
      </c>
      <c r="G18" s="21">
        <v>1.086121553250687E-3</v>
      </c>
      <c r="H18" s="200"/>
      <c r="I18" s="202"/>
    </row>
    <row r="19" spans="2:9">
      <c r="B19" s="15" t="s">
        <v>22</v>
      </c>
      <c r="C19" s="16"/>
      <c r="D19" s="16"/>
      <c r="E19" s="16"/>
      <c r="F19" s="22">
        <v>30223.514333399999</v>
      </c>
      <c r="G19" s="23">
        <v>0.84495264691085747</v>
      </c>
      <c r="H19" s="199"/>
      <c r="I19" s="202"/>
    </row>
    <row r="20" spans="2:9">
      <c r="B20" s="24" t="s">
        <v>508</v>
      </c>
      <c r="C20" s="27"/>
      <c r="D20" s="25"/>
      <c r="E20" s="27"/>
      <c r="F20" s="22">
        <v>30223.514333399999</v>
      </c>
      <c r="G20" s="23">
        <v>0.84495264691085747</v>
      </c>
      <c r="H20" s="199"/>
      <c r="I20" s="202"/>
    </row>
    <row r="21" spans="2:9">
      <c r="B21" s="24" t="s">
        <v>114</v>
      </c>
      <c r="C21" s="16"/>
      <c r="D21" s="25"/>
      <c r="E21" s="16"/>
      <c r="F21" s="22">
        <v>46.857941909500688</v>
      </c>
      <c r="G21" s="23">
        <v>1.3099979575000606E-3</v>
      </c>
      <c r="H21" s="199"/>
      <c r="I21" s="202"/>
    </row>
    <row r="22" spans="2:9" ht="15" thickBot="1">
      <c r="B22" s="28" t="s">
        <v>115</v>
      </c>
      <c r="C22" s="29"/>
      <c r="D22" s="29"/>
      <c r="E22" s="29"/>
      <c r="F22" s="30">
        <v>35769.4770753095</v>
      </c>
      <c r="G22" s="5">
        <v>1</v>
      </c>
      <c r="H22" s="201"/>
      <c r="I22" s="203"/>
    </row>
    <row r="23" spans="2:9">
      <c r="B23" s="31"/>
      <c r="C23" s="11"/>
      <c r="D23" s="11"/>
      <c r="E23" s="11"/>
      <c r="F23" s="11"/>
      <c r="G23" s="11"/>
      <c r="H23" s="11"/>
    </row>
    <row r="24" spans="2:9">
      <c r="B24" s="32" t="s">
        <v>112</v>
      </c>
      <c r="C24" s="11"/>
      <c r="D24" s="11"/>
      <c r="E24" s="11"/>
      <c r="F24" s="11"/>
      <c r="G24" s="11"/>
      <c r="H24" s="11"/>
    </row>
    <row r="25" spans="2:9">
      <c r="B25" s="32" t="s">
        <v>117</v>
      </c>
      <c r="C25" s="11"/>
      <c r="D25" s="11"/>
      <c r="E25" s="11"/>
      <c r="F25" s="11"/>
      <c r="G25" s="11"/>
      <c r="H25" s="11"/>
    </row>
    <row r="26" spans="2:9" ht="34.5">
      <c r="B26" s="32" t="s">
        <v>965</v>
      </c>
      <c r="C26" s="11"/>
      <c r="D26" s="11"/>
      <c r="E26" s="11"/>
      <c r="F26" s="11"/>
      <c r="G26" s="11"/>
      <c r="H26" s="11"/>
    </row>
    <row r="27" spans="2:9">
      <c r="B27" s="32"/>
      <c r="C27" s="11"/>
      <c r="D27" s="11"/>
      <c r="E27" s="11"/>
      <c r="F27" s="11"/>
      <c r="G27" s="11"/>
      <c r="H27" s="11"/>
    </row>
    <row r="28" spans="2:9" ht="15" thickBot="1">
      <c r="B28" s="32"/>
      <c r="C28" s="11"/>
      <c r="D28" s="11"/>
      <c r="E28" s="11"/>
      <c r="F28" s="11"/>
      <c r="G28" s="11"/>
      <c r="H28" s="11"/>
    </row>
    <row r="29" spans="2:9">
      <c r="B29" s="81" t="s">
        <v>585</v>
      </c>
      <c r="C29" s="82"/>
      <c r="D29" s="83"/>
      <c r="E29" s="84"/>
      <c r="F29" s="85"/>
      <c r="G29" s="77"/>
      <c r="H29" s="37"/>
    </row>
    <row r="30" spans="2:9">
      <c r="B30" s="38" t="s">
        <v>586</v>
      </c>
      <c r="C30" s="48" t="s">
        <v>587</v>
      </c>
      <c r="D30" s="40"/>
      <c r="E30" s="78"/>
      <c r="F30" s="66"/>
      <c r="G30" s="67"/>
      <c r="H30" s="44"/>
    </row>
    <row r="31" spans="2:9">
      <c r="B31" s="38" t="s">
        <v>588</v>
      </c>
      <c r="C31" s="79"/>
      <c r="D31" s="40"/>
      <c r="E31" s="78"/>
      <c r="F31" s="66"/>
      <c r="G31" s="67"/>
      <c r="H31" s="44"/>
    </row>
    <row r="32" spans="2:9">
      <c r="B32" s="47" t="s">
        <v>618</v>
      </c>
      <c r="C32" s="43">
        <v>1061.9306999999999</v>
      </c>
      <c r="D32" s="80"/>
      <c r="E32" s="78"/>
      <c r="F32" s="43"/>
      <c r="G32" s="67"/>
      <c r="H32" s="44"/>
    </row>
    <row r="33" spans="2:8">
      <c r="B33" s="47" t="s">
        <v>619</v>
      </c>
      <c r="C33" s="43">
        <v>1061.9306999999999</v>
      </c>
      <c r="D33" s="80"/>
      <c r="E33" s="78"/>
      <c r="F33" s="43"/>
      <c r="G33" s="67"/>
      <c r="H33" s="44"/>
    </row>
    <row r="34" spans="2:8">
      <c r="B34" s="47" t="s">
        <v>620</v>
      </c>
      <c r="C34" s="43">
        <v>1060.9571000000001</v>
      </c>
      <c r="D34" s="80"/>
      <c r="E34" s="78"/>
      <c r="F34" s="43"/>
      <c r="G34" s="67"/>
      <c r="H34" s="44"/>
    </row>
    <row r="35" spans="2:8">
      <c r="B35" s="47" t="s">
        <v>621</v>
      </c>
      <c r="C35" s="43">
        <v>1060.9571000000001</v>
      </c>
      <c r="D35" s="80"/>
      <c r="E35" s="78"/>
      <c r="F35" s="43"/>
      <c r="G35" s="67"/>
      <c r="H35" s="44"/>
    </row>
    <row r="36" spans="2:8">
      <c r="B36" s="47" t="s">
        <v>597</v>
      </c>
      <c r="C36" s="39"/>
      <c r="D36" s="40"/>
      <c r="E36" s="78"/>
      <c r="F36" s="43"/>
      <c r="G36" s="67"/>
      <c r="H36" s="44"/>
    </row>
    <row r="37" spans="2:8">
      <c r="B37" s="47" t="s">
        <v>618</v>
      </c>
      <c r="C37" s="43">
        <v>1066.0754999999999</v>
      </c>
      <c r="D37" s="40"/>
      <c r="E37" s="78"/>
      <c r="F37" s="43"/>
      <c r="G37" s="67"/>
      <c r="H37" s="44"/>
    </row>
    <row r="38" spans="2:8">
      <c r="B38" s="47" t="s">
        <v>619</v>
      </c>
      <c r="C38" s="43">
        <v>1066.0754999999999</v>
      </c>
      <c r="D38" s="40"/>
      <c r="E38" s="78"/>
      <c r="F38" s="43"/>
      <c r="G38" s="67"/>
      <c r="H38" s="44"/>
    </row>
    <row r="39" spans="2:8">
      <c r="B39" s="47" t="s">
        <v>620</v>
      </c>
      <c r="C39" s="43">
        <v>1065.0299</v>
      </c>
      <c r="D39" s="40"/>
      <c r="E39" s="78"/>
      <c r="F39" s="43"/>
      <c r="G39" s="67"/>
      <c r="H39" s="44"/>
    </row>
    <row r="40" spans="2:8">
      <c r="B40" s="47" t="s">
        <v>621</v>
      </c>
      <c r="C40" s="43">
        <v>1065.0299</v>
      </c>
      <c r="D40" s="40"/>
      <c r="E40" s="78"/>
      <c r="F40" s="43"/>
      <c r="G40" s="67"/>
      <c r="H40" s="44"/>
    </row>
    <row r="41" spans="2:8">
      <c r="B41" s="47"/>
      <c r="C41" s="43"/>
      <c r="D41" s="40"/>
      <c r="E41" s="78"/>
      <c r="F41" s="43"/>
      <c r="G41" s="67"/>
      <c r="H41" s="44"/>
    </row>
    <row r="42" spans="2:8">
      <c r="B42" s="38" t="s">
        <v>611</v>
      </c>
      <c r="C42" s="45" t="s">
        <v>587</v>
      </c>
      <c r="D42" s="40"/>
      <c r="E42" s="78"/>
      <c r="F42" s="43"/>
      <c r="G42" s="67"/>
      <c r="H42" s="44"/>
    </row>
    <row r="43" spans="2:8">
      <c r="B43" s="38" t="s">
        <v>599</v>
      </c>
      <c r="C43" s="45" t="s">
        <v>587</v>
      </c>
      <c r="D43" s="40"/>
      <c r="E43" s="78"/>
      <c r="F43" s="43"/>
      <c r="G43" s="67"/>
      <c r="H43" s="44"/>
    </row>
    <row r="44" spans="2:8">
      <c r="B44" s="38" t="s">
        <v>612</v>
      </c>
      <c r="C44" s="45" t="s">
        <v>587</v>
      </c>
      <c r="D44" s="40"/>
      <c r="E44" s="78"/>
      <c r="F44" s="43"/>
      <c r="G44" s="67"/>
      <c r="H44" s="44"/>
    </row>
    <row r="45" spans="2:8">
      <c r="B45" s="38" t="s">
        <v>656</v>
      </c>
      <c r="C45" s="43" t="s">
        <v>892</v>
      </c>
      <c r="D45" s="43"/>
      <c r="E45" s="68"/>
      <c r="F45" s="43"/>
      <c r="G45" s="67"/>
      <c r="H45" s="44"/>
    </row>
    <row r="46" spans="2:8">
      <c r="B46" s="38" t="s">
        <v>629</v>
      </c>
      <c r="C46" s="45" t="s">
        <v>587</v>
      </c>
      <c r="D46" s="40"/>
      <c r="E46" s="78"/>
      <c r="F46" s="43"/>
      <c r="G46" s="67"/>
      <c r="H46" s="44"/>
    </row>
    <row r="47" spans="2:8">
      <c r="B47" s="38" t="s">
        <v>623</v>
      </c>
      <c r="C47" s="45" t="s">
        <v>587</v>
      </c>
      <c r="D47" s="39"/>
      <c r="E47" s="78"/>
      <c r="F47" s="43"/>
      <c r="G47" s="67"/>
      <c r="H47" s="44"/>
    </row>
    <row r="48" spans="2:8">
      <c r="B48" s="38" t="s">
        <v>905</v>
      </c>
      <c r="C48" s="45" t="s">
        <v>587</v>
      </c>
      <c r="D48" s="43"/>
      <c r="E48" s="68"/>
      <c r="F48" s="43"/>
      <c r="G48" s="67"/>
      <c r="H48" s="44"/>
    </row>
    <row r="49" spans="2:8">
      <c r="B49" s="38" t="s">
        <v>625</v>
      </c>
      <c r="C49" s="45" t="s">
        <v>587</v>
      </c>
      <c r="D49" s="43"/>
      <c r="E49" s="68"/>
      <c r="F49" s="43"/>
      <c r="G49" s="67"/>
      <c r="H49" s="44"/>
    </row>
    <row r="50" spans="2:8">
      <c r="B50" s="192"/>
      <c r="C50" s="67"/>
      <c r="D50" s="67"/>
      <c r="E50" s="67"/>
      <c r="F50" s="67"/>
      <c r="G50" s="67"/>
      <c r="H50" s="44"/>
    </row>
    <row r="51" spans="2:8" ht="15" thickBot="1">
      <c r="B51" s="111"/>
      <c r="C51" s="75"/>
      <c r="D51" s="75"/>
      <c r="E51" s="75"/>
      <c r="F51" s="75"/>
      <c r="G51" s="75"/>
      <c r="H51" s="61"/>
    </row>
    <row r="53" spans="2:8" ht="15" thickBot="1"/>
    <row r="54" spans="2:8" ht="15" thickBot="1">
      <c r="B54" s="220" t="s">
        <v>967</v>
      </c>
      <c r="C54" s="221"/>
    </row>
    <row r="55" spans="2:8" ht="29.5" thickBot="1">
      <c r="B55" s="212" t="s">
        <v>968</v>
      </c>
      <c r="C55" s="213" t="s">
        <v>979</v>
      </c>
    </row>
    <row r="56" spans="2:8" ht="15" thickBot="1">
      <c r="B56" s="212" t="s">
        <v>969</v>
      </c>
      <c r="C56" s="214" t="s">
        <v>112</v>
      </c>
    </row>
    <row r="57" spans="2:8" ht="15" thickBot="1">
      <c r="B57" s="215" t="s">
        <v>112</v>
      </c>
      <c r="C57" s="214"/>
    </row>
    <row r="58" spans="2:8" ht="15" thickBot="1">
      <c r="B58" s="212" t="s">
        <v>981</v>
      </c>
      <c r="C58" s="216">
        <v>5.2143000000000002E-2</v>
      </c>
    </row>
    <row r="59" spans="2:8" ht="15" thickBot="1">
      <c r="B59" s="215" t="s">
        <v>971</v>
      </c>
      <c r="C59" s="213">
        <v>3.0999999999999999E-3</v>
      </c>
    </row>
    <row r="60" spans="2:8" ht="15" thickBot="1">
      <c r="B60" s="212" t="s">
        <v>972</v>
      </c>
      <c r="C60" s="217">
        <v>1.1200000000000001</v>
      </c>
    </row>
    <row r="61" spans="2:8" ht="15" thickBot="1">
      <c r="B61" s="212" t="s">
        <v>973</v>
      </c>
      <c r="C61" s="218">
        <v>3.0000000000000001E-3</v>
      </c>
    </row>
    <row r="62" spans="2:8" ht="15" thickBot="1">
      <c r="B62" s="212" t="s">
        <v>974</v>
      </c>
      <c r="C62" s="218">
        <v>1.17</v>
      </c>
    </row>
    <row r="63" spans="2:8" ht="15" thickBot="1">
      <c r="B63" s="212" t="s">
        <v>975</v>
      </c>
      <c r="C63" s="218">
        <v>3.2000000000000002E-3</v>
      </c>
    </row>
    <row r="64" spans="2:8" ht="15" thickBot="1">
      <c r="B64" s="212" t="s">
        <v>976</v>
      </c>
      <c r="C64" s="218">
        <v>1.18</v>
      </c>
    </row>
    <row r="65" spans="2:7" ht="15" thickBot="1">
      <c r="B65" s="212" t="s">
        <v>112</v>
      </c>
      <c r="C65" s="213" t="s">
        <v>112</v>
      </c>
    </row>
    <row r="66" spans="2:7" ht="15" thickBot="1">
      <c r="B66" s="212" t="s">
        <v>977</v>
      </c>
      <c r="C66" s="219">
        <v>46295</v>
      </c>
    </row>
    <row r="69" spans="2:7">
      <c r="B69" s="254" t="s">
        <v>982</v>
      </c>
      <c r="C69" s="321"/>
      <c r="E69" s="321"/>
      <c r="F69" s="321"/>
      <c r="G69" s="321"/>
    </row>
    <row r="70" spans="2:7">
      <c r="B70" s="321"/>
      <c r="C70" s="321"/>
      <c r="D70" s="321"/>
      <c r="E70" s="321"/>
      <c r="G70" s="321"/>
    </row>
    <row r="71" spans="2:7" ht="15" thickBot="1">
      <c r="B71" s="255" t="s">
        <v>983</v>
      </c>
      <c r="C71" s="321"/>
      <c r="D71" s="321"/>
      <c r="E71" s="321"/>
      <c r="F71" s="321"/>
      <c r="G71" s="321"/>
    </row>
    <row r="72" spans="2:7" ht="15" thickBot="1">
      <c r="B72" s="257" t="s">
        <v>1020</v>
      </c>
      <c r="C72" s="322"/>
      <c r="D72" s="327"/>
      <c r="E72" s="328" t="s">
        <v>1021</v>
      </c>
      <c r="F72" s="323"/>
      <c r="G72" s="327"/>
    </row>
    <row r="73" spans="2:7" ht="165.75" customHeight="1" thickBot="1">
      <c r="B73" s="291" t="s">
        <v>1022</v>
      </c>
      <c r="C73" s="325"/>
      <c r="D73" s="329"/>
      <c r="E73" s="330"/>
      <c r="F73" s="326"/>
      <c r="G73" s="329"/>
    </row>
    <row r="74" spans="2:7">
      <c r="B74" s="307" t="s">
        <v>987</v>
      </c>
      <c r="C74" s="307"/>
      <c r="D74" s="307"/>
      <c r="E74" s="321"/>
      <c r="F74" s="321"/>
      <c r="G74" s="321"/>
    </row>
    <row r="76" spans="2:7" ht="35" customHeight="1">
      <c r="B76" s="269" t="s">
        <v>988</v>
      </c>
      <c r="C76" s="269"/>
      <c r="D76" s="269"/>
    </row>
  </sheetData>
  <mergeCells count="6">
    <mergeCell ref="B76:D76"/>
    <mergeCell ref="B54:C54"/>
    <mergeCell ref="B1:G1"/>
    <mergeCell ref="C72:D73"/>
    <mergeCell ref="E72:G73"/>
    <mergeCell ref="B74:D74"/>
  </mergeCells>
  <pageMargins left="0" right="0" top="0" bottom="0" header="0" footer="0"/>
  <pageSetup orientation="portrait"/>
  <headerFooter>
    <oddFooter xml:space="preserve">&amp;C_x000D_&amp;1#&amp;"Calibri"&amp;10&amp;K000000  For internal use only </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heetPr>
  <dimension ref="A1:I230"/>
  <sheetViews>
    <sheetView workbookViewId="0">
      <selection activeCell="B230" sqref="B230:D230"/>
    </sheetView>
  </sheetViews>
  <sheetFormatPr defaultRowHeight="14.5"/>
  <cols>
    <col min="1" max="1" width="3.453125" customWidth="1"/>
    <col min="2" max="2" width="63.54296875" bestFit="1" customWidth="1"/>
    <col min="3" max="3" width="16.54296875" customWidth="1"/>
    <col min="4" max="4" width="33.453125" customWidth="1"/>
    <col min="5" max="6" width="16.54296875" customWidth="1"/>
    <col min="7" max="8" width="20.453125" bestFit="1" customWidth="1"/>
    <col min="9" max="9" width="12.90625" bestFit="1" customWidth="1"/>
  </cols>
  <sheetData>
    <row r="1" spans="1:9" ht="16.399999999999999" customHeight="1">
      <c r="A1" s="6"/>
      <c r="B1" s="270" t="s">
        <v>1023</v>
      </c>
      <c r="C1" s="6"/>
      <c r="D1" s="6"/>
      <c r="E1" s="6"/>
      <c r="F1" s="6"/>
      <c r="G1" s="6"/>
      <c r="H1" s="6"/>
    </row>
    <row r="2" spans="1:9" ht="13.4" customHeight="1">
      <c r="A2" s="6"/>
      <c r="B2" s="7"/>
      <c r="C2" s="6"/>
      <c r="D2" s="6"/>
      <c r="E2" s="6"/>
      <c r="F2" s="6"/>
      <c r="G2" s="6"/>
      <c r="H2" s="6"/>
    </row>
    <row r="3" spans="1:9" ht="13.4" customHeight="1" thickBot="1">
      <c r="A3" s="8"/>
      <c r="B3" s="10" t="s">
        <v>952</v>
      </c>
      <c r="C3" s="11"/>
      <c r="D3" s="11"/>
      <c r="E3" s="11"/>
      <c r="F3" s="11"/>
      <c r="G3" s="11"/>
      <c r="H3" s="11"/>
    </row>
    <row r="4" spans="1:9" ht="28.4" customHeight="1">
      <c r="A4" s="6"/>
      <c r="B4" s="12" t="s">
        <v>0</v>
      </c>
      <c r="C4" s="13" t="s">
        <v>1</v>
      </c>
      <c r="D4" s="14" t="s">
        <v>2</v>
      </c>
      <c r="E4" s="14" t="s">
        <v>3</v>
      </c>
      <c r="F4" s="14" t="s">
        <v>4</v>
      </c>
      <c r="G4" s="14" t="s">
        <v>5</v>
      </c>
      <c r="H4" s="197" t="s">
        <v>509</v>
      </c>
      <c r="I4" s="196" t="s">
        <v>966</v>
      </c>
    </row>
    <row r="5" spans="1:9" ht="13.4" customHeight="1">
      <c r="A5" s="6"/>
      <c r="B5" s="15" t="s">
        <v>157</v>
      </c>
      <c r="C5" s="16"/>
      <c r="D5" s="16"/>
      <c r="E5" s="16"/>
      <c r="F5" s="16"/>
      <c r="G5" s="17"/>
      <c r="H5" s="198"/>
      <c r="I5" s="202"/>
    </row>
    <row r="6" spans="1:9" ht="13.4" customHeight="1">
      <c r="A6" s="6"/>
      <c r="B6" s="15" t="s">
        <v>7</v>
      </c>
      <c r="C6" s="16"/>
      <c r="D6" s="16"/>
      <c r="E6" s="16"/>
      <c r="F6" s="16"/>
      <c r="G6" s="17"/>
      <c r="H6" s="198"/>
      <c r="I6" s="202"/>
    </row>
    <row r="7" spans="1:9" ht="13.4" customHeight="1">
      <c r="A7" s="9" t="s">
        <v>162</v>
      </c>
      <c r="B7" s="18" t="s">
        <v>657</v>
      </c>
      <c r="C7" s="16" t="s">
        <v>658</v>
      </c>
      <c r="D7" s="16" t="s">
        <v>11</v>
      </c>
      <c r="E7" s="19">
        <v>1056500</v>
      </c>
      <c r="F7" s="20">
        <v>1146.0912000000001</v>
      </c>
      <c r="G7" s="21">
        <v>2.2008080203323448E-2</v>
      </c>
      <c r="H7" s="200"/>
      <c r="I7" s="202"/>
    </row>
    <row r="8" spans="1:9" ht="13.4" customHeight="1">
      <c r="A8" s="9" t="s">
        <v>158</v>
      </c>
      <c r="B8" s="18" t="s">
        <v>163</v>
      </c>
      <c r="C8" s="16" t="s">
        <v>164</v>
      </c>
      <c r="D8" s="16" t="s">
        <v>161</v>
      </c>
      <c r="E8" s="19">
        <v>71313</v>
      </c>
      <c r="F8" s="20">
        <v>942.54392099999995</v>
      </c>
      <c r="G8" s="21">
        <v>1.8099416703071237E-2</v>
      </c>
      <c r="H8" s="200"/>
      <c r="I8" s="202"/>
    </row>
    <row r="9" spans="1:9" ht="13.4" customHeight="1">
      <c r="A9" s="9" t="s">
        <v>177</v>
      </c>
      <c r="B9" s="18" t="s">
        <v>9</v>
      </c>
      <c r="C9" s="16" t="s">
        <v>10</v>
      </c>
      <c r="D9" s="16" t="s">
        <v>11</v>
      </c>
      <c r="E9" s="19">
        <v>176610</v>
      </c>
      <c r="F9" s="20">
        <v>767.22916199999997</v>
      </c>
      <c r="G9" s="21">
        <v>1.4732894669834859E-2</v>
      </c>
      <c r="H9" s="200"/>
      <c r="I9" s="202"/>
    </row>
    <row r="10" spans="1:9" ht="13.4" customHeight="1">
      <c r="A10" s="9" t="s">
        <v>169</v>
      </c>
      <c r="B10" s="18" t="s">
        <v>166</v>
      </c>
      <c r="C10" s="16" t="s">
        <v>167</v>
      </c>
      <c r="D10" s="16" t="s">
        <v>168</v>
      </c>
      <c r="E10" s="19">
        <v>41634</v>
      </c>
      <c r="F10" s="20">
        <v>731.50937999999996</v>
      </c>
      <c r="G10" s="21">
        <v>1.404697733000952E-2</v>
      </c>
      <c r="H10" s="200"/>
      <c r="I10" s="202"/>
    </row>
    <row r="11" spans="1:9" ht="13.4" customHeight="1">
      <c r="A11" s="9" t="s">
        <v>173</v>
      </c>
      <c r="B11" s="18" t="s">
        <v>17</v>
      </c>
      <c r="C11" s="16" t="s">
        <v>18</v>
      </c>
      <c r="D11" s="16" t="s">
        <v>11</v>
      </c>
      <c r="E11" s="19">
        <v>207303</v>
      </c>
      <c r="F11" s="20">
        <v>696.60027090000006</v>
      </c>
      <c r="G11" s="21">
        <v>1.3376627123237696E-2</v>
      </c>
      <c r="H11" s="200"/>
      <c r="I11" s="202"/>
    </row>
    <row r="12" spans="1:9" ht="13.4" customHeight="1">
      <c r="A12" s="9" t="s">
        <v>165</v>
      </c>
      <c r="B12" s="18" t="s">
        <v>181</v>
      </c>
      <c r="C12" s="16" t="s">
        <v>182</v>
      </c>
      <c r="D12" s="16" t="s">
        <v>172</v>
      </c>
      <c r="E12" s="19">
        <v>41928</v>
      </c>
      <c r="F12" s="20">
        <v>679.23360000000002</v>
      </c>
      <c r="G12" s="21">
        <v>1.3043139625879788E-2</v>
      </c>
      <c r="H12" s="200"/>
      <c r="I12" s="202"/>
    </row>
    <row r="13" spans="1:9" ht="13.4" customHeight="1">
      <c r="A13" s="9" t="s">
        <v>180</v>
      </c>
      <c r="B13" s="18" t="s">
        <v>228</v>
      </c>
      <c r="C13" s="16" t="s">
        <v>229</v>
      </c>
      <c r="D13" s="16" t="s">
        <v>161</v>
      </c>
      <c r="E13" s="19">
        <v>54990</v>
      </c>
      <c r="F13" s="20">
        <v>674.17740000000003</v>
      </c>
      <c r="G13" s="21">
        <v>1.294604678097875E-2</v>
      </c>
      <c r="H13" s="200"/>
      <c r="I13" s="202"/>
    </row>
    <row r="14" spans="1:9" ht="13.4" customHeight="1">
      <c r="A14" s="9" t="s">
        <v>198</v>
      </c>
      <c r="B14" s="18" t="s">
        <v>188</v>
      </c>
      <c r="C14" s="16" t="s">
        <v>189</v>
      </c>
      <c r="D14" s="16" t="s">
        <v>168</v>
      </c>
      <c r="E14" s="19">
        <v>168184</v>
      </c>
      <c r="F14" s="20">
        <v>627.662688</v>
      </c>
      <c r="G14" s="21">
        <v>1.2052837311845322E-2</v>
      </c>
      <c r="H14" s="200"/>
      <c r="I14" s="202"/>
    </row>
    <row r="15" spans="1:9" ht="13.4" customHeight="1">
      <c r="A15" s="9" t="s">
        <v>218</v>
      </c>
      <c r="B15" s="18" t="s">
        <v>174</v>
      </c>
      <c r="C15" s="16" t="s">
        <v>175</v>
      </c>
      <c r="D15" s="16" t="s">
        <v>176</v>
      </c>
      <c r="E15" s="19">
        <v>168846</v>
      </c>
      <c r="F15" s="20">
        <v>540.30719999999997</v>
      </c>
      <c r="G15" s="21">
        <v>1.0375373436278999E-2</v>
      </c>
      <c r="H15" s="200"/>
      <c r="I15" s="202"/>
    </row>
    <row r="16" spans="1:9" ht="13.4" customHeight="1">
      <c r="A16" s="9" t="s">
        <v>190</v>
      </c>
      <c r="B16" s="18" t="s">
        <v>232</v>
      </c>
      <c r="C16" s="16" t="s">
        <v>233</v>
      </c>
      <c r="D16" s="16" t="s">
        <v>234</v>
      </c>
      <c r="E16" s="19">
        <v>72011</v>
      </c>
      <c r="F16" s="20">
        <v>524.70815149999999</v>
      </c>
      <c r="G16" s="21">
        <v>1.0075829115125907E-2</v>
      </c>
      <c r="H16" s="200"/>
      <c r="I16" s="202"/>
    </row>
    <row r="17" spans="1:9" ht="13.4" customHeight="1">
      <c r="A17" s="9" t="s">
        <v>187</v>
      </c>
      <c r="B17" s="18" t="s">
        <v>522</v>
      </c>
      <c r="C17" s="16" t="s">
        <v>512</v>
      </c>
      <c r="D17" s="16" t="s">
        <v>513</v>
      </c>
      <c r="E17" s="19">
        <v>124185</v>
      </c>
      <c r="F17" s="20">
        <v>523.62605250000001</v>
      </c>
      <c r="G17" s="21">
        <v>1.0055049859879959E-2</v>
      </c>
      <c r="H17" s="200"/>
      <c r="I17" s="202"/>
    </row>
    <row r="18" spans="1:9" ht="13.4" customHeight="1">
      <c r="A18" s="9" t="s">
        <v>231</v>
      </c>
      <c r="B18" s="18" t="s">
        <v>939</v>
      </c>
      <c r="C18" s="16" t="s">
        <v>940</v>
      </c>
      <c r="D18" s="16" t="s">
        <v>11</v>
      </c>
      <c r="E18" s="19">
        <v>450450</v>
      </c>
      <c r="F18" s="20">
        <v>510.90039000000002</v>
      </c>
      <c r="G18" s="21">
        <v>9.8106823951088946E-3</v>
      </c>
      <c r="H18" s="200"/>
      <c r="I18" s="202"/>
    </row>
    <row r="19" spans="1:9" ht="13.4" customHeight="1">
      <c r="A19" s="9" t="s">
        <v>194</v>
      </c>
      <c r="B19" s="18" t="s">
        <v>170</v>
      </c>
      <c r="C19" s="16" t="s">
        <v>171</v>
      </c>
      <c r="D19" s="16" t="s">
        <v>172</v>
      </c>
      <c r="E19" s="19">
        <v>48133</v>
      </c>
      <c r="F19" s="20">
        <v>461.78800200000001</v>
      </c>
      <c r="G19" s="21">
        <v>8.8675904543621727E-3</v>
      </c>
      <c r="H19" s="200"/>
      <c r="I19" s="202"/>
    </row>
    <row r="20" spans="1:9" ht="13.4" customHeight="1">
      <c r="A20" s="9" t="s">
        <v>202</v>
      </c>
      <c r="B20" s="18" t="s">
        <v>195</v>
      </c>
      <c r="C20" s="16" t="s">
        <v>196</v>
      </c>
      <c r="D20" s="16" t="s">
        <v>197</v>
      </c>
      <c r="E20" s="19">
        <v>51496</v>
      </c>
      <c r="F20" s="20">
        <v>448.06669599999998</v>
      </c>
      <c r="G20" s="21">
        <v>8.6041039159938972E-3</v>
      </c>
      <c r="H20" s="200"/>
      <c r="I20" s="202"/>
    </row>
    <row r="21" spans="1:9" ht="13.4" customHeight="1">
      <c r="A21" s="9" t="s">
        <v>209</v>
      </c>
      <c r="B21" s="18" t="s">
        <v>350</v>
      </c>
      <c r="C21" s="16" t="s">
        <v>351</v>
      </c>
      <c r="D21" s="16" t="s">
        <v>342</v>
      </c>
      <c r="E21" s="19">
        <v>32605</v>
      </c>
      <c r="F21" s="20">
        <v>408.67106999999999</v>
      </c>
      <c r="G21" s="21">
        <v>7.8476003352420907E-3</v>
      </c>
      <c r="H21" s="200"/>
      <c r="I21" s="202"/>
    </row>
    <row r="22" spans="1:9" ht="13.4" customHeight="1">
      <c r="A22" s="9" t="s">
        <v>183</v>
      </c>
      <c r="B22" s="18" t="s">
        <v>215</v>
      </c>
      <c r="C22" s="16" t="s">
        <v>216</v>
      </c>
      <c r="D22" s="16" t="s">
        <v>217</v>
      </c>
      <c r="E22" s="19">
        <v>4311</v>
      </c>
      <c r="F22" s="20">
        <v>400.55656499999998</v>
      </c>
      <c r="G22" s="21">
        <v>7.6917796842762088E-3</v>
      </c>
      <c r="H22" s="200"/>
      <c r="I22" s="202"/>
    </row>
    <row r="23" spans="1:9" ht="13.4" customHeight="1">
      <c r="A23" s="9" t="s">
        <v>241</v>
      </c>
      <c r="B23" s="18" t="s">
        <v>319</v>
      </c>
      <c r="C23" s="16" t="s">
        <v>554</v>
      </c>
      <c r="D23" s="16" t="s">
        <v>161</v>
      </c>
      <c r="E23" s="19">
        <v>88726</v>
      </c>
      <c r="F23" s="20">
        <v>369.98741999999999</v>
      </c>
      <c r="G23" s="21">
        <v>7.1047686375924684E-3</v>
      </c>
      <c r="H23" s="200"/>
      <c r="I23" s="202"/>
    </row>
    <row r="24" spans="1:9" ht="13.4" customHeight="1">
      <c r="A24" s="9" t="s">
        <v>221</v>
      </c>
      <c r="B24" s="18" t="s">
        <v>580</v>
      </c>
      <c r="C24" s="16" t="s">
        <v>581</v>
      </c>
      <c r="D24" s="16" t="s">
        <v>172</v>
      </c>
      <c r="E24" s="19">
        <v>31229</v>
      </c>
      <c r="F24" s="20">
        <v>349.76479999999998</v>
      </c>
      <c r="G24" s="21">
        <v>6.7164391199403539E-3</v>
      </c>
      <c r="H24" s="200"/>
      <c r="I24" s="202"/>
    </row>
    <row r="25" spans="1:9" ht="13.4" customHeight="1">
      <c r="A25" s="9" t="s">
        <v>418</v>
      </c>
      <c r="B25" s="18" t="s">
        <v>191</v>
      </c>
      <c r="C25" s="16" t="s">
        <v>192</v>
      </c>
      <c r="D25" s="16" t="s">
        <v>193</v>
      </c>
      <c r="E25" s="19">
        <v>998237</v>
      </c>
      <c r="F25" s="20">
        <v>340.0993459</v>
      </c>
      <c r="G25" s="21">
        <v>6.5308360117109733E-3</v>
      </c>
      <c r="H25" s="200"/>
      <c r="I25" s="202"/>
    </row>
    <row r="26" spans="1:9" ht="13.4" customHeight="1">
      <c r="A26" s="9" t="s">
        <v>323</v>
      </c>
      <c r="B26" s="18" t="s">
        <v>222</v>
      </c>
      <c r="C26" s="16" t="s">
        <v>223</v>
      </c>
      <c r="D26" s="16" t="s">
        <v>224</v>
      </c>
      <c r="E26" s="19">
        <v>111108</v>
      </c>
      <c r="F26" s="20">
        <v>329.76854400000002</v>
      </c>
      <c r="G26" s="21">
        <v>6.3324564091279964E-3</v>
      </c>
      <c r="H26" s="200"/>
      <c r="I26" s="202"/>
    </row>
    <row r="27" spans="1:9" ht="13.4" customHeight="1">
      <c r="A27" s="9" t="s">
        <v>237</v>
      </c>
      <c r="B27" s="18" t="s">
        <v>549</v>
      </c>
      <c r="C27" s="16" t="s">
        <v>550</v>
      </c>
      <c r="D27" s="16" t="s">
        <v>551</v>
      </c>
      <c r="E27" s="19">
        <v>64363</v>
      </c>
      <c r="F27" s="20">
        <v>318.95084650000001</v>
      </c>
      <c r="G27" s="21">
        <v>6.1247270816579911E-3</v>
      </c>
      <c r="H27" s="200"/>
      <c r="I27" s="202"/>
    </row>
    <row r="28" spans="1:9" ht="13.4" customHeight="1">
      <c r="A28" s="9" t="s">
        <v>212</v>
      </c>
      <c r="B28" s="18" t="s">
        <v>324</v>
      </c>
      <c r="C28" s="16" t="s">
        <v>325</v>
      </c>
      <c r="D28" s="16" t="s">
        <v>211</v>
      </c>
      <c r="E28" s="19">
        <v>2576</v>
      </c>
      <c r="F28" s="20">
        <v>308.26992000000001</v>
      </c>
      <c r="G28" s="21">
        <v>5.9196241308127158E-3</v>
      </c>
      <c r="H28" s="200"/>
      <c r="I28" s="202"/>
    </row>
    <row r="29" spans="1:9" ht="13.4" customHeight="1">
      <c r="A29" s="9" t="s">
        <v>206</v>
      </c>
      <c r="B29" s="18" t="s">
        <v>570</v>
      </c>
      <c r="C29" s="16" t="s">
        <v>571</v>
      </c>
      <c r="D29" s="16" t="s">
        <v>572</v>
      </c>
      <c r="E29" s="19">
        <v>62794</v>
      </c>
      <c r="F29" s="20">
        <v>271.27008000000001</v>
      </c>
      <c r="G29" s="21">
        <v>5.2091261824556085E-3</v>
      </c>
      <c r="H29" s="200"/>
      <c r="I29" s="202"/>
    </row>
    <row r="30" spans="1:9" ht="13.4" customHeight="1">
      <c r="A30" s="9" t="s">
        <v>230</v>
      </c>
      <c r="B30" s="18" t="s">
        <v>841</v>
      </c>
      <c r="C30" s="16" t="s">
        <v>842</v>
      </c>
      <c r="D30" s="16" t="s">
        <v>197</v>
      </c>
      <c r="E30" s="19">
        <v>3474</v>
      </c>
      <c r="F30" s="20">
        <v>270.86777999999998</v>
      </c>
      <c r="G30" s="21">
        <v>5.2014009240592459E-3</v>
      </c>
      <c r="H30" s="200"/>
      <c r="I30" s="202"/>
    </row>
    <row r="31" spans="1:9" ht="13.4" customHeight="1">
      <c r="A31" s="9" t="s">
        <v>227</v>
      </c>
      <c r="B31" s="18" t="s">
        <v>392</v>
      </c>
      <c r="C31" s="16" t="s">
        <v>393</v>
      </c>
      <c r="D31" s="16" t="s">
        <v>394</v>
      </c>
      <c r="E31" s="19">
        <v>3139</v>
      </c>
      <c r="F31" s="20">
        <v>256.315045</v>
      </c>
      <c r="G31" s="21">
        <v>4.921948678847249E-3</v>
      </c>
      <c r="H31" s="200"/>
      <c r="I31" s="202"/>
    </row>
    <row r="32" spans="1:9" ht="13.4" customHeight="1">
      <c r="A32" s="9" t="s">
        <v>407</v>
      </c>
      <c r="B32" s="18" t="s">
        <v>573</v>
      </c>
      <c r="C32" s="16" t="s">
        <v>574</v>
      </c>
      <c r="D32" s="16" t="s">
        <v>217</v>
      </c>
      <c r="E32" s="19">
        <v>16508</v>
      </c>
      <c r="F32" s="20">
        <v>251.18572800000001</v>
      </c>
      <c r="G32" s="21">
        <v>4.823451787915471E-3</v>
      </c>
      <c r="H32" s="200"/>
      <c r="I32" s="202"/>
    </row>
    <row r="33" spans="1:9" ht="13.4" customHeight="1">
      <c r="A33" s="9" t="s">
        <v>235</v>
      </c>
      <c r="B33" s="18" t="s">
        <v>541</v>
      </c>
      <c r="C33" s="16" t="s">
        <v>542</v>
      </c>
      <c r="D33" s="16" t="s">
        <v>247</v>
      </c>
      <c r="E33" s="19">
        <v>201482</v>
      </c>
      <c r="F33" s="20">
        <v>248.7899736</v>
      </c>
      <c r="G33" s="21">
        <v>4.777446762327049E-3</v>
      </c>
      <c r="H33" s="200"/>
      <c r="I33" s="202"/>
    </row>
    <row r="34" spans="1:9" ht="13.4" customHeight="1">
      <c r="A34" s="9" t="s">
        <v>214</v>
      </c>
      <c r="B34" s="18" t="s">
        <v>562</v>
      </c>
      <c r="C34" s="16" t="s">
        <v>563</v>
      </c>
      <c r="D34" s="16" t="s">
        <v>364</v>
      </c>
      <c r="E34" s="19">
        <v>179050</v>
      </c>
      <c r="F34" s="20">
        <v>216.63259500000001</v>
      </c>
      <c r="G34" s="21">
        <v>4.1599372941822478E-3</v>
      </c>
      <c r="H34" s="200"/>
      <c r="I34" s="202"/>
    </row>
    <row r="35" spans="1:9" ht="13.4" customHeight="1">
      <c r="A35" s="9" t="s">
        <v>225</v>
      </c>
      <c r="B35" s="18" t="s">
        <v>293</v>
      </c>
      <c r="C35" s="16" t="s">
        <v>294</v>
      </c>
      <c r="D35" s="16" t="s">
        <v>186</v>
      </c>
      <c r="E35" s="19">
        <v>12493</v>
      </c>
      <c r="F35" s="20">
        <v>190.39331999999999</v>
      </c>
      <c r="G35" s="21">
        <v>3.6560715733067544E-3</v>
      </c>
      <c r="H35" s="200"/>
      <c r="I35" s="202"/>
    </row>
    <row r="36" spans="1:9" ht="13.4" customHeight="1">
      <c r="A36" s="9" t="s">
        <v>248</v>
      </c>
      <c r="B36" s="18" t="s">
        <v>523</v>
      </c>
      <c r="C36" s="16" t="s">
        <v>524</v>
      </c>
      <c r="D36" s="16" t="s">
        <v>197</v>
      </c>
      <c r="E36" s="19">
        <v>56860</v>
      </c>
      <c r="F36" s="20">
        <v>179.62074000000001</v>
      </c>
      <c r="G36" s="21">
        <v>3.4492086250206859E-3</v>
      </c>
      <c r="H36" s="200"/>
      <c r="I36" s="202"/>
    </row>
    <row r="37" spans="1:9" ht="13.4" customHeight="1">
      <c r="A37" s="6"/>
      <c r="B37" s="18" t="s">
        <v>887</v>
      </c>
      <c r="C37" s="16" t="s">
        <v>888</v>
      </c>
      <c r="D37" s="16" t="s">
        <v>11</v>
      </c>
      <c r="E37" s="19">
        <v>333500</v>
      </c>
      <c r="F37" s="20">
        <v>167.68379999999999</v>
      </c>
      <c r="G37" s="21">
        <v>3.2199867856921405E-3</v>
      </c>
      <c r="H37" s="200"/>
      <c r="I37" s="202"/>
    </row>
    <row r="38" spans="1:9" ht="13.4" customHeight="1">
      <c r="A38" s="6"/>
      <c r="B38" s="18" t="s">
        <v>835</v>
      </c>
      <c r="C38" s="16" t="s">
        <v>836</v>
      </c>
      <c r="D38" s="16" t="s">
        <v>817</v>
      </c>
      <c r="E38" s="19">
        <v>25355</v>
      </c>
      <c r="F38" s="20">
        <v>167.4570975</v>
      </c>
      <c r="G38" s="21">
        <v>3.2156334787281798E-3</v>
      </c>
      <c r="H38" s="200"/>
      <c r="I38" s="202"/>
    </row>
    <row r="39" spans="1:9" ht="13.4" customHeight="1">
      <c r="A39" s="6"/>
      <c r="B39" s="18" t="s">
        <v>379</v>
      </c>
      <c r="C39" s="16" t="s">
        <v>380</v>
      </c>
      <c r="D39" s="16" t="s">
        <v>172</v>
      </c>
      <c r="E39" s="19">
        <v>17023</v>
      </c>
      <c r="F39" s="20">
        <v>167.285021</v>
      </c>
      <c r="G39" s="21">
        <v>3.2123291401091351E-3</v>
      </c>
      <c r="H39" s="200"/>
      <c r="I39" s="202"/>
    </row>
    <row r="40" spans="1:9" ht="13.4" customHeight="1">
      <c r="A40" s="6"/>
      <c r="B40" s="18" t="s">
        <v>582</v>
      </c>
      <c r="C40" s="16" t="s">
        <v>583</v>
      </c>
      <c r="D40" s="16" t="s">
        <v>236</v>
      </c>
      <c r="E40" s="19">
        <v>5359</v>
      </c>
      <c r="F40" s="20">
        <v>164.14617000000001</v>
      </c>
      <c r="G40" s="21">
        <v>3.1520546309302131E-3</v>
      </c>
      <c r="H40" s="200"/>
      <c r="I40" s="202"/>
    </row>
    <row r="41" spans="1:9" ht="13.4" customHeight="1">
      <c r="A41" s="6"/>
      <c r="B41" s="18" t="s">
        <v>408</v>
      </c>
      <c r="C41" s="16" t="s">
        <v>409</v>
      </c>
      <c r="D41" s="16" t="s">
        <v>15</v>
      </c>
      <c r="E41" s="19">
        <v>133481</v>
      </c>
      <c r="F41" s="20">
        <v>160.01702280000001</v>
      </c>
      <c r="G41" s="21">
        <v>3.0727637309137671E-3</v>
      </c>
      <c r="H41" s="200"/>
      <c r="I41" s="202"/>
    </row>
    <row r="42" spans="1:9" ht="13.4" customHeight="1">
      <c r="A42" s="6"/>
      <c r="B42" s="18" t="s">
        <v>264</v>
      </c>
      <c r="C42" s="16" t="s">
        <v>265</v>
      </c>
      <c r="D42" s="16" t="s">
        <v>186</v>
      </c>
      <c r="E42" s="19">
        <v>8505</v>
      </c>
      <c r="F42" s="20">
        <v>148.760955</v>
      </c>
      <c r="G42" s="21">
        <v>2.8566164968049576E-3</v>
      </c>
      <c r="H42" s="200"/>
      <c r="I42" s="202"/>
    </row>
    <row r="43" spans="1:9" ht="13.4" customHeight="1">
      <c r="A43" s="6"/>
      <c r="B43" s="18" t="s">
        <v>159</v>
      </c>
      <c r="C43" s="16" t="s">
        <v>160</v>
      </c>
      <c r="D43" s="16" t="s">
        <v>161</v>
      </c>
      <c r="E43" s="19">
        <v>19216</v>
      </c>
      <c r="F43" s="20">
        <v>136.18379200000001</v>
      </c>
      <c r="G43" s="21">
        <v>2.615100627880851E-3</v>
      </c>
      <c r="H43" s="200"/>
      <c r="I43" s="202"/>
    </row>
    <row r="44" spans="1:9" ht="13.4" customHeight="1">
      <c r="A44" s="6"/>
      <c r="B44" s="18" t="s">
        <v>13</v>
      </c>
      <c r="C44" s="16" t="s">
        <v>14</v>
      </c>
      <c r="D44" s="16" t="s">
        <v>15</v>
      </c>
      <c r="E44" s="19">
        <v>174972</v>
      </c>
      <c r="F44" s="20">
        <v>134.74593719999999</v>
      </c>
      <c r="G44" s="21">
        <v>2.5874898899577838E-3</v>
      </c>
      <c r="H44" s="200"/>
      <c r="I44" s="202"/>
    </row>
    <row r="45" spans="1:9" ht="13.4" customHeight="1">
      <c r="A45" s="6"/>
      <c r="B45" s="18" t="s">
        <v>419</v>
      </c>
      <c r="C45" s="16" t="s">
        <v>420</v>
      </c>
      <c r="D45" s="16" t="s">
        <v>387</v>
      </c>
      <c r="E45" s="19">
        <v>2687</v>
      </c>
      <c r="F45" s="20">
        <v>129.78210000000001</v>
      </c>
      <c r="G45" s="21">
        <v>2.492170662994135E-3</v>
      </c>
      <c r="H45" s="200"/>
      <c r="I45" s="202"/>
    </row>
    <row r="46" spans="1:9" ht="13.4" customHeight="1">
      <c r="A46" s="6"/>
      <c r="B46" s="18" t="s">
        <v>653</v>
      </c>
      <c r="C46" s="16" t="s">
        <v>654</v>
      </c>
      <c r="D46" s="16" t="s">
        <v>259</v>
      </c>
      <c r="E46" s="19">
        <v>3395</v>
      </c>
      <c r="F46" s="20">
        <v>104.9734</v>
      </c>
      <c r="G46" s="21">
        <v>2.0157758880057306E-3</v>
      </c>
      <c r="H46" s="200"/>
      <c r="I46" s="202"/>
    </row>
    <row r="47" spans="1:9" ht="13.4" customHeight="1">
      <c r="A47" s="6"/>
      <c r="B47" s="18" t="s">
        <v>814</v>
      </c>
      <c r="C47" s="16" t="s">
        <v>576</v>
      </c>
      <c r="D47" s="16" t="s">
        <v>298</v>
      </c>
      <c r="E47" s="19">
        <v>19902</v>
      </c>
      <c r="F47" s="20">
        <v>82.175358000000003</v>
      </c>
      <c r="G47" s="21">
        <v>1.5779912363002324E-3</v>
      </c>
      <c r="H47" s="200"/>
      <c r="I47" s="202"/>
    </row>
    <row r="48" spans="1:9" ht="13.4" customHeight="1">
      <c r="A48" s="6"/>
      <c r="B48" s="18" t="s">
        <v>207</v>
      </c>
      <c r="C48" s="16" t="s">
        <v>208</v>
      </c>
      <c r="D48" s="16" t="s">
        <v>197</v>
      </c>
      <c r="E48" s="19">
        <v>5643</v>
      </c>
      <c r="F48" s="20">
        <v>48.202506</v>
      </c>
      <c r="G48" s="21">
        <v>9.2561972210342385E-4</v>
      </c>
      <c r="H48" s="200"/>
      <c r="I48" s="202"/>
    </row>
    <row r="49" spans="1:9" ht="13.4" customHeight="1">
      <c r="A49" s="6"/>
      <c r="B49" s="18" t="s">
        <v>820</v>
      </c>
      <c r="C49" s="16" t="s">
        <v>575</v>
      </c>
      <c r="D49" s="16" t="s">
        <v>224</v>
      </c>
      <c r="E49" s="19">
        <v>19902</v>
      </c>
      <c r="F49" s="20">
        <v>6.5895522</v>
      </c>
      <c r="G49" s="21">
        <v>1.2653739363986606E-4</v>
      </c>
      <c r="H49" s="200"/>
      <c r="I49" s="202"/>
    </row>
    <row r="50" spans="1:9" ht="13.4" customHeight="1">
      <c r="A50" s="6"/>
      <c r="B50" s="15" t="s">
        <v>22</v>
      </c>
      <c r="C50" s="16"/>
      <c r="D50" s="16"/>
      <c r="E50" s="16"/>
      <c r="F50" s="22">
        <v>15603.5905986</v>
      </c>
      <c r="G50" s="23">
        <v>0.29963154184746599</v>
      </c>
      <c r="H50" s="199"/>
      <c r="I50" s="202"/>
    </row>
    <row r="51" spans="1:9" ht="13.4" customHeight="1">
      <c r="A51" s="9" t="s">
        <v>68</v>
      </c>
      <c r="B51" s="24" t="s">
        <v>23</v>
      </c>
      <c r="C51" s="25"/>
      <c r="D51" s="25"/>
      <c r="E51" s="25"/>
      <c r="F51" s="26" t="s">
        <v>24</v>
      </c>
      <c r="G51" s="26" t="s">
        <v>24</v>
      </c>
      <c r="H51" s="199"/>
      <c r="I51" s="202"/>
    </row>
    <row r="52" spans="1:9" ht="13.4" customHeight="1">
      <c r="A52" s="9" t="s">
        <v>454</v>
      </c>
      <c r="B52" s="24" t="s">
        <v>22</v>
      </c>
      <c r="C52" s="25"/>
      <c r="D52" s="25"/>
      <c r="E52" s="25"/>
      <c r="F52" s="26" t="s">
        <v>24</v>
      </c>
      <c r="G52" s="26" t="s">
        <v>24</v>
      </c>
      <c r="H52" s="199"/>
      <c r="I52" s="202"/>
    </row>
    <row r="53" spans="1:9" ht="13.4" customHeight="1">
      <c r="A53" s="9" t="s">
        <v>493</v>
      </c>
      <c r="B53" s="24" t="s">
        <v>508</v>
      </c>
      <c r="C53" s="27"/>
      <c r="D53" s="25"/>
      <c r="E53" s="27"/>
      <c r="F53" s="22">
        <v>15603.5905986</v>
      </c>
      <c r="G53" s="23">
        <v>0.29963154184746599</v>
      </c>
      <c r="H53" s="199"/>
      <c r="I53" s="202"/>
    </row>
    <row r="54" spans="1:9" ht="13.4" customHeight="1">
      <c r="A54" s="9" t="s">
        <v>43</v>
      </c>
      <c r="B54" s="15" t="s">
        <v>25</v>
      </c>
      <c r="C54" s="16"/>
      <c r="D54" s="16"/>
      <c r="E54" s="16"/>
      <c r="F54" s="16"/>
      <c r="G54" s="17"/>
      <c r="H54" s="198"/>
      <c r="I54" s="202"/>
    </row>
    <row r="55" spans="1:9" ht="13.4" customHeight="1">
      <c r="A55" s="9" t="s">
        <v>494</v>
      </c>
      <c r="B55" s="15" t="s">
        <v>26</v>
      </c>
      <c r="C55" s="16"/>
      <c r="D55" s="16"/>
      <c r="E55" s="16"/>
      <c r="F55" s="16"/>
      <c r="G55" s="17"/>
      <c r="H55" s="198"/>
      <c r="I55" s="202"/>
    </row>
    <row r="56" spans="1:9" ht="13.4" customHeight="1">
      <c r="A56" s="9" t="s">
        <v>497</v>
      </c>
      <c r="B56" s="18" t="s">
        <v>569</v>
      </c>
      <c r="C56" s="16" t="s">
        <v>556</v>
      </c>
      <c r="D56" s="16" t="s">
        <v>72</v>
      </c>
      <c r="E56" s="19">
        <v>1200000</v>
      </c>
      <c r="F56" s="20">
        <v>1203.162</v>
      </c>
      <c r="G56" s="21">
        <v>2.3103995383256623E-2</v>
      </c>
      <c r="H56" s="200">
        <v>8.4349999999999994E-2</v>
      </c>
      <c r="I56" s="202"/>
    </row>
    <row r="57" spans="1:9" ht="13.4" customHeight="1">
      <c r="A57" s="9" t="s">
        <v>500</v>
      </c>
      <c r="B57" s="18" t="s">
        <v>61</v>
      </c>
      <c r="C57" s="16" t="s">
        <v>62</v>
      </c>
      <c r="D57" s="16" t="s">
        <v>63</v>
      </c>
      <c r="E57" s="19">
        <v>1190000</v>
      </c>
      <c r="F57" s="20">
        <v>1189.5739799999999</v>
      </c>
      <c r="G57" s="21">
        <v>2.284306829999801E-2</v>
      </c>
      <c r="H57" s="200">
        <v>9.6082000000000001E-2</v>
      </c>
      <c r="I57" s="202"/>
    </row>
    <row r="58" spans="1:9" ht="13.4" customHeight="1">
      <c r="A58" s="9" t="s">
        <v>468</v>
      </c>
      <c r="B58" s="18" t="s">
        <v>873</v>
      </c>
      <c r="C58" s="16" t="s">
        <v>631</v>
      </c>
      <c r="D58" s="16" t="s">
        <v>66</v>
      </c>
      <c r="E58" s="19">
        <v>1000000</v>
      </c>
      <c r="F58" s="20">
        <v>998.83500000000004</v>
      </c>
      <c r="G58" s="21">
        <v>1.9180359110938617E-2</v>
      </c>
      <c r="H58" s="200">
        <v>9.8712999999999995E-2</v>
      </c>
      <c r="I58" s="202"/>
    </row>
    <row r="59" spans="1:9" ht="13.4" customHeight="1">
      <c r="A59" s="9" t="s">
        <v>91</v>
      </c>
      <c r="B59" s="18" t="s">
        <v>934</v>
      </c>
      <c r="C59" s="16" t="s">
        <v>655</v>
      </c>
      <c r="D59" s="16" t="s">
        <v>38</v>
      </c>
      <c r="E59" s="19">
        <v>1000000</v>
      </c>
      <c r="F59" s="20">
        <v>998.71299999999997</v>
      </c>
      <c r="G59" s="21">
        <v>1.9178016377843027E-2</v>
      </c>
      <c r="H59" s="200">
        <v>8.2849999999999993E-2</v>
      </c>
      <c r="I59" s="202"/>
    </row>
    <row r="60" spans="1:9" ht="13.4" customHeight="1">
      <c r="A60" s="9" t="s">
        <v>102</v>
      </c>
      <c r="B60" s="18" t="s">
        <v>847</v>
      </c>
      <c r="C60" s="16" t="s">
        <v>555</v>
      </c>
      <c r="D60" s="16" t="s">
        <v>461</v>
      </c>
      <c r="E60" s="19">
        <v>1000000</v>
      </c>
      <c r="F60" s="20">
        <v>993.34400000000005</v>
      </c>
      <c r="G60" s="21">
        <v>1.9074916918906736E-2</v>
      </c>
      <c r="H60" s="200">
        <v>7.8687000000000007E-2</v>
      </c>
      <c r="I60" s="202"/>
    </row>
    <row r="61" spans="1:9" ht="13.4" customHeight="1">
      <c r="A61" s="9" t="s">
        <v>483</v>
      </c>
      <c r="B61" s="18" t="s">
        <v>97</v>
      </c>
      <c r="C61" s="16" t="s">
        <v>98</v>
      </c>
      <c r="D61" s="16" t="s">
        <v>30</v>
      </c>
      <c r="E61" s="19">
        <v>1000000</v>
      </c>
      <c r="F61" s="20">
        <v>944.76</v>
      </c>
      <c r="G61" s="21">
        <v>1.8141971470413399E-2</v>
      </c>
      <c r="H61" s="200">
        <v>7.4559E-2</v>
      </c>
      <c r="I61" s="202"/>
    </row>
    <row r="62" spans="1:9" ht="13.4" customHeight="1">
      <c r="A62" s="6"/>
      <c r="B62" s="18" t="s">
        <v>552</v>
      </c>
      <c r="C62" s="16" t="s">
        <v>553</v>
      </c>
      <c r="D62" s="16" t="s">
        <v>630</v>
      </c>
      <c r="E62" s="19">
        <v>950000</v>
      </c>
      <c r="F62" s="20">
        <v>927.15535</v>
      </c>
      <c r="G62" s="21">
        <v>1.7803914124583122E-2</v>
      </c>
      <c r="H62" s="200">
        <v>8.2049999999999998E-2</v>
      </c>
      <c r="I62" s="202"/>
    </row>
    <row r="63" spans="1:9" ht="13.4" customHeight="1">
      <c r="A63" s="6"/>
      <c r="B63" s="18" t="s">
        <v>520</v>
      </c>
      <c r="C63" s="16" t="s">
        <v>521</v>
      </c>
      <c r="D63" s="16" t="s">
        <v>461</v>
      </c>
      <c r="E63" s="19">
        <v>800000</v>
      </c>
      <c r="F63" s="20">
        <v>776.70719999999994</v>
      </c>
      <c r="G63" s="21">
        <v>1.4914898877243612E-2</v>
      </c>
      <c r="H63" s="200">
        <v>7.8399999999999997E-2</v>
      </c>
      <c r="I63" s="202"/>
    </row>
    <row r="64" spans="1:9" ht="13.4" customHeight="1">
      <c r="A64" s="6"/>
      <c r="B64" s="18" t="s">
        <v>498</v>
      </c>
      <c r="C64" s="16" t="s">
        <v>499</v>
      </c>
      <c r="D64" s="16" t="s">
        <v>30</v>
      </c>
      <c r="E64" s="19">
        <v>750000</v>
      </c>
      <c r="F64" s="20">
        <v>711.75450000000001</v>
      </c>
      <c r="G64" s="21">
        <v>1.366762969742406E-2</v>
      </c>
      <c r="H64" s="200">
        <v>7.8282000000000004E-2</v>
      </c>
      <c r="I64" s="202"/>
    </row>
    <row r="65" spans="1:9" ht="13.4" customHeight="1">
      <c r="A65" s="6"/>
      <c r="B65" s="18" t="s">
        <v>455</v>
      </c>
      <c r="C65" s="16" t="s">
        <v>456</v>
      </c>
      <c r="D65" s="16" t="s">
        <v>30</v>
      </c>
      <c r="E65" s="19">
        <v>500000</v>
      </c>
      <c r="F65" s="20">
        <v>507.81650000000002</v>
      </c>
      <c r="G65" s="21">
        <v>9.7514632871895362E-3</v>
      </c>
      <c r="H65" s="200">
        <v>6.9925000000000001E-2</v>
      </c>
      <c r="I65" s="202"/>
    </row>
    <row r="66" spans="1:9" ht="13.4" customHeight="1">
      <c r="A66" s="6"/>
      <c r="B66" s="18" t="s">
        <v>495</v>
      </c>
      <c r="C66" s="16" t="s">
        <v>496</v>
      </c>
      <c r="D66" s="16" t="s">
        <v>30</v>
      </c>
      <c r="E66" s="19">
        <v>500000</v>
      </c>
      <c r="F66" s="20">
        <v>502.1</v>
      </c>
      <c r="G66" s="21">
        <v>9.6416908794768712E-3</v>
      </c>
      <c r="H66" s="200">
        <v>7.0297999999999999E-2</v>
      </c>
      <c r="I66" s="202"/>
    </row>
    <row r="67" spans="1:9" ht="13.4" customHeight="1">
      <c r="A67" s="9" t="s">
        <v>504</v>
      </c>
      <c r="B67" s="18" t="s">
        <v>897</v>
      </c>
      <c r="C67" s="16" t="s">
        <v>584</v>
      </c>
      <c r="D67" s="16" t="s">
        <v>72</v>
      </c>
      <c r="E67" s="19">
        <v>500000</v>
      </c>
      <c r="F67" s="20">
        <v>501.35449999999997</v>
      </c>
      <c r="G67" s="21">
        <v>9.6273752440443876E-3</v>
      </c>
      <c r="H67" s="200">
        <v>8.4750000000000006E-2</v>
      </c>
      <c r="I67" s="202"/>
    </row>
    <row r="68" spans="1:9" ht="13.4" customHeight="1">
      <c r="A68" s="9" t="s">
        <v>505</v>
      </c>
      <c r="B68" s="18" t="s">
        <v>44</v>
      </c>
      <c r="C68" s="16" t="s">
        <v>45</v>
      </c>
      <c r="D68" s="16" t="s">
        <v>30</v>
      </c>
      <c r="E68" s="19">
        <v>500000</v>
      </c>
      <c r="F68" s="20">
        <v>498.62200000000001</v>
      </c>
      <c r="G68" s="21">
        <v>9.5749037835222393E-3</v>
      </c>
      <c r="H68" s="200">
        <v>7.3952000000000004E-2</v>
      </c>
      <c r="I68" s="202"/>
    </row>
    <row r="69" spans="1:9" ht="13.4" customHeight="1">
      <c r="A69" s="6"/>
      <c r="B69" s="18" t="s">
        <v>848</v>
      </c>
      <c r="C69" s="16" t="s">
        <v>849</v>
      </c>
      <c r="D69" s="16" t="s">
        <v>850</v>
      </c>
      <c r="E69" s="19">
        <v>500000</v>
      </c>
      <c r="F69" s="20">
        <v>494.87900000000002</v>
      </c>
      <c r="G69" s="21">
        <v>9.5030279640402997E-3</v>
      </c>
      <c r="H69" s="200">
        <v>8.9450000000000002E-2</v>
      </c>
      <c r="I69" s="202"/>
    </row>
    <row r="70" spans="1:9" ht="13.4" customHeight="1">
      <c r="A70" s="6"/>
      <c r="B70" s="18" t="s">
        <v>543</v>
      </c>
      <c r="C70" s="16" t="s">
        <v>544</v>
      </c>
      <c r="D70" s="16" t="s">
        <v>461</v>
      </c>
      <c r="E70" s="19">
        <v>500000</v>
      </c>
      <c r="F70" s="20">
        <v>491.44600000000003</v>
      </c>
      <c r="G70" s="21">
        <v>9.4371049909487952E-3</v>
      </c>
      <c r="H70" s="200">
        <v>8.0524999999999999E-2</v>
      </c>
      <c r="I70" s="202"/>
    </row>
    <row r="71" spans="1:9" ht="13.4" customHeight="1">
      <c r="A71" s="9" t="s">
        <v>110</v>
      </c>
      <c r="B71" s="18" t="s">
        <v>560</v>
      </c>
      <c r="C71" s="16" t="s">
        <v>561</v>
      </c>
      <c r="D71" s="16" t="s">
        <v>30</v>
      </c>
      <c r="E71" s="19">
        <v>500000</v>
      </c>
      <c r="F71" s="20">
        <v>489.76749999999998</v>
      </c>
      <c r="G71" s="21">
        <v>9.4048732081541287E-3</v>
      </c>
      <c r="H71" s="200">
        <v>8.0253000000000005E-2</v>
      </c>
      <c r="I71" s="202"/>
    </row>
    <row r="72" spans="1:9" ht="13.4" customHeight="1">
      <c r="A72" s="6"/>
      <c r="B72" s="18" t="s">
        <v>501</v>
      </c>
      <c r="C72" s="16" t="s">
        <v>502</v>
      </c>
      <c r="D72" s="16" t="s">
        <v>30</v>
      </c>
      <c r="E72" s="19">
        <v>500000</v>
      </c>
      <c r="F72" s="20">
        <v>457.25900000000001</v>
      </c>
      <c r="G72" s="21">
        <v>8.7806212504654736E-3</v>
      </c>
      <c r="H72" s="200">
        <v>8.0124000000000001E-2</v>
      </c>
      <c r="I72" s="202"/>
    </row>
    <row r="73" spans="1:9" ht="13.4" customHeight="1">
      <c r="A73" s="6"/>
      <c r="B73" s="18" t="s">
        <v>469</v>
      </c>
      <c r="C73" s="16" t="s">
        <v>470</v>
      </c>
      <c r="D73" s="16" t="s">
        <v>38</v>
      </c>
      <c r="E73" s="19">
        <v>400000</v>
      </c>
      <c r="F73" s="20">
        <v>408.94839999999999</v>
      </c>
      <c r="G73" s="21">
        <v>7.8529258284338963E-3</v>
      </c>
      <c r="H73" s="200">
        <v>7.6649999999999996E-2</v>
      </c>
      <c r="I73" s="202"/>
    </row>
    <row r="74" spans="1:9" ht="13.4" customHeight="1">
      <c r="A74" s="6"/>
      <c r="B74" s="18" t="s">
        <v>568</v>
      </c>
      <c r="C74" s="16" t="s">
        <v>92</v>
      </c>
      <c r="D74" s="16" t="s">
        <v>38</v>
      </c>
      <c r="E74" s="19">
        <v>400000</v>
      </c>
      <c r="F74" s="20">
        <v>400.69839999999999</v>
      </c>
      <c r="G74" s="21">
        <v>7.6945033035271358E-3</v>
      </c>
      <c r="H74" s="200">
        <v>7.9598000000000002E-2</v>
      </c>
      <c r="I74" s="202"/>
    </row>
    <row r="75" spans="1:9" ht="13.4" customHeight="1">
      <c r="A75" s="6"/>
      <c r="B75" s="18" t="s">
        <v>935</v>
      </c>
      <c r="C75" s="16" t="s">
        <v>517</v>
      </c>
      <c r="D75" s="16" t="s">
        <v>66</v>
      </c>
      <c r="E75" s="19">
        <v>400000</v>
      </c>
      <c r="F75" s="20">
        <v>397.96199999999999</v>
      </c>
      <c r="G75" s="21">
        <v>7.6419569523568497E-3</v>
      </c>
      <c r="H75" s="200">
        <v>8.8099999999999998E-2</v>
      </c>
      <c r="I75" s="202"/>
    </row>
    <row r="76" spans="1:9" ht="13.4" customHeight="1">
      <c r="A76" s="6"/>
      <c r="B76" s="18" t="s">
        <v>579</v>
      </c>
      <c r="C76" s="16" t="s">
        <v>484</v>
      </c>
      <c r="D76" s="16" t="s">
        <v>38</v>
      </c>
      <c r="E76" s="19">
        <v>400000</v>
      </c>
      <c r="F76" s="20">
        <v>387.80680000000001</v>
      </c>
      <c r="G76" s="21">
        <v>7.4469493856982889E-3</v>
      </c>
      <c r="H76" s="200">
        <v>7.7700000000000005E-2</v>
      </c>
      <c r="I76" s="202"/>
    </row>
    <row r="77" spans="1:9" ht="13.4" customHeight="1">
      <c r="A77" s="6"/>
      <c r="B77" s="18" t="s">
        <v>564</v>
      </c>
      <c r="C77" s="16" t="s">
        <v>565</v>
      </c>
      <c r="D77" s="16" t="s">
        <v>38</v>
      </c>
      <c r="E77" s="19">
        <v>360000</v>
      </c>
      <c r="F77" s="20">
        <v>357.63839999999999</v>
      </c>
      <c r="G77" s="21">
        <v>6.8676337371653077E-3</v>
      </c>
      <c r="H77" s="200">
        <v>7.8750000000000001E-2</v>
      </c>
      <c r="I77" s="202"/>
    </row>
    <row r="78" spans="1:9" ht="13.4" customHeight="1">
      <c r="A78" s="6"/>
      <c r="B78" s="18" t="s">
        <v>515</v>
      </c>
      <c r="C78" s="16" t="s">
        <v>516</v>
      </c>
      <c r="D78" s="16" t="s">
        <v>30</v>
      </c>
      <c r="E78" s="19">
        <v>250000</v>
      </c>
      <c r="F78" s="20">
        <v>243.03174999999999</v>
      </c>
      <c r="G78" s="21">
        <v>4.6668731475767835E-3</v>
      </c>
      <c r="H78" s="200">
        <v>6.9681999999999994E-2</v>
      </c>
      <c r="I78" s="202"/>
    </row>
    <row r="79" spans="1:9" ht="13.4" customHeight="1">
      <c r="A79" s="6"/>
      <c r="B79" s="15" t="s">
        <v>22</v>
      </c>
      <c r="C79" s="16"/>
      <c r="D79" s="16"/>
      <c r="E79" s="16"/>
      <c r="F79" s="22">
        <v>14883.335279999999</v>
      </c>
      <c r="G79" s="23">
        <v>0.28580067322320724</v>
      </c>
      <c r="H79" s="199"/>
      <c r="I79" s="202"/>
    </row>
    <row r="80" spans="1:9">
      <c r="B80" s="24" t="s">
        <v>103</v>
      </c>
      <c r="C80" s="25"/>
      <c r="D80" s="25"/>
      <c r="E80" s="25"/>
      <c r="F80" s="26" t="s">
        <v>24</v>
      </c>
      <c r="G80" s="26" t="s">
        <v>24</v>
      </c>
      <c r="H80" s="199"/>
      <c r="I80" s="202"/>
    </row>
    <row r="81" spans="2:9">
      <c r="B81" s="24" t="s">
        <v>22</v>
      </c>
      <c r="C81" s="25"/>
      <c r="D81" s="25"/>
      <c r="E81" s="25"/>
      <c r="F81" s="26" t="s">
        <v>24</v>
      </c>
      <c r="G81" s="26" t="s">
        <v>24</v>
      </c>
      <c r="H81" s="199"/>
      <c r="I81" s="202"/>
    </row>
    <row r="82" spans="2:9">
      <c r="B82" s="24" t="s">
        <v>508</v>
      </c>
      <c r="C82" s="27"/>
      <c r="D82" s="25"/>
      <c r="E82" s="27"/>
      <c r="F82" s="22">
        <v>14883.335279999999</v>
      </c>
      <c r="G82" s="23">
        <v>0.28580067322320724</v>
      </c>
      <c r="H82" s="199"/>
      <c r="I82" s="202"/>
    </row>
    <row r="83" spans="2:9">
      <c r="B83" s="15" t="s">
        <v>120</v>
      </c>
      <c r="C83" s="16"/>
      <c r="D83" s="16"/>
      <c r="E83" s="16"/>
      <c r="F83" s="16"/>
      <c r="G83" s="17"/>
      <c r="H83" s="198"/>
      <c r="I83" s="202"/>
    </row>
    <row r="84" spans="2:9">
      <c r="B84" s="15" t="s">
        <v>137</v>
      </c>
      <c r="C84" s="16"/>
      <c r="D84" s="16"/>
      <c r="E84" s="16"/>
      <c r="F84" s="16"/>
      <c r="G84" s="17"/>
      <c r="H84" s="198"/>
      <c r="I84" s="202"/>
    </row>
    <row r="85" spans="2:9">
      <c r="B85" s="18" t="s">
        <v>941</v>
      </c>
      <c r="C85" s="16" t="s">
        <v>942</v>
      </c>
      <c r="D85" s="16" t="s">
        <v>140</v>
      </c>
      <c r="E85" s="19">
        <v>700000</v>
      </c>
      <c r="F85" s="20">
        <v>674.70690000000002</v>
      </c>
      <c r="G85" s="21">
        <v>1.295621462666822E-2</v>
      </c>
      <c r="H85" s="200">
        <v>8.8849999999999998E-2</v>
      </c>
      <c r="I85" s="202"/>
    </row>
    <row r="86" spans="2:9">
      <c r="B86" s="15" t="s">
        <v>22</v>
      </c>
      <c r="C86" s="16"/>
      <c r="D86" s="16"/>
      <c r="E86" s="16"/>
      <c r="F86" s="22">
        <v>674.70690000000002</v>
      </c>
      <c r="G86" s="23">
        <v>1.295621462666822E-2</v>
      </c>
      <c r="H86" s="199"/>
      <c r="I86" s="202"/>
    </row>
    <row r="87" spans="2:9">
      <c r="B87" s="24" t="s">
        <v>508</v>
      </c>
      <c r="C87" s="27"/>
      <c r="D87" s="25"/>
      <c r="E87" s="27"/>
      <c r="F87" s="22">
        <v>674.70690000000002</v>
      </c>
      <c r="G87" s="23">
        <v>1.295621462666822E-2</v>
      </c>
      <c r="H87" s="199"/>
      <c r="I87" s="202"/>
    </row>
    <row r="88" spans="2:9">
      <c r="B88" s="15" t="s">
        <v>104</v>
      </c>
      <c r="C88" s="16"/>
      <c r="D88" s="16"/>
      <c r="E88" s="16"/>
      <c r="F88" s="16"/>
      <c r="G88" s="17"/>
      <c r="H88" s="198"/>
      <c r="I88" s="202"/>
    </row>
    <row r="89" spans="2:9">
      <c r="B89" s="15" t="s">
        <v>503</v>
      </c>
      <c r="C89" s="16"/>
      <c r="D89" s="16"/>
      <c r="E89" s="16"/>
      <c r="F89" s="16"/>
      <c r="G89" s="17"/>
      <c r="H89" s="198"/>
      <c r="I89" s="202"/>
    </row>
    <row r="90" spans="2:9">
      <c r="B90" s="18" t="s">
        <v>506</v>
      </c>
      <c r="C90" s="16" t="s">
        <v>507</v>
      </c>
      <c r="D90" s="16"/>
      <c r="E90" s="19">
        <v>6763839</v>
      </c>
      <c r="F90" s="20">
        <v>9712.8728040000005</v>
      </c>
      <c r="G90" s="21">
        <v>0.18651367681307657</v>
      </c>
      <c r="H90" s="200"/>
      <c r="I90" s="202"/>
    </row>
    <row r="91" spans="2:9">
      <c r="B91" s="18" t="s">
        <v>821</v>
      </c>
      <c r="C91" s="16" t="s">
        <v>822</v>
      </c>
      <c r="D91" s="16"/>
      <c r="E91" s="19">
        <v>2575000</v>
      </c>
      <c r="F91" s="20">
        <v>5636.16</v>
      </c>
      <c r="G91" s="21">
        <v>0.10822966036102841</v>
      </c>
      <c r="H91" s="200"/>
      <c r="I91" s="202"/>
    </row>
    <row r="92" spans="2:9">
      <c r="B92" s="18" t="s">
        <v>566</v>
      </c>
      <c r="C92" s="16" t="s">
        <v>567</v>
      </c>
      <c r="D92" s="16"/>
      <c r="E92" s="19">
        <v>1150000</v>
      </c>
      <c r="F92" s="20">
        <v>1449.8050000000001</v>
      </c>
      <c r="G92" s="21">
        <v>2.7840214390599412E-2</v>
      </c>
      <c r="H92" s="200"/>
      <c r="I92" s="202"/>
    </row>
    <row r="93" spans="2:9">
      <c r="B93" s="18" t="s">
        <v>823</v>
      </c>
      <c r="C93" s="16" t="s">
        <v>824</v>
      </c>
      <c r="D93" s="16"/>
      <c r="E93" s="19">
        <v>56165</v>
      </c>
      <c r="F93" s="20">
        <v>121.383798</v>
      </c>
      <c r="G93" s="21">
        <v>2.3309003347796509E-3</v>
      </c>
      <c r="H93" s="200"/>
      <c r="I93" s="202"/>
    </row>
    <row r="94" spans="2:9">
      <c r="B94" s="15" t="s">
        <v>22</v>
      </c>
      <c r="C94" s="16"/>
      <c r="D94" s="16"/>
      <c r="E94" s="16"/>
      <c r="F94" s="22">
        <v>16920.221602000001</v>
      </c>
      <c r="G94" s="23">
        <v>0.32491445189948404</v>
      </c>
      <c r="H94" s="199"/>
      <c r="I94" s="202"/>
    </row>
    <row r="95" spans="2:9">
      <c r="B95" s="24" t="s">
        <v>508</v>
      </c>
      <c r="C95" s="27"/>
      <c r="D95" s="25"/>
      <c r="E95" s="27"/>
      <c r="F95" s="22">
        <v>16920.221602000001</v>
      </c>
      <c r="G95" s="23">
        <v>0.32491445189948404</v>
      </c>
      <c r="H95" s="199"/>
      <c r="I95" s="202"/>
    </row>
    <row r="96" spans="2:9">
      <c r="B96" s="15" t="s">
        <v>109</v>
      </c>
      <c r="C96" s="16"/>
      <c r="D96" s="16"/>
      <c r="E96" s="16"/>
      <c r="F96" s="16"/>
      <c r="G96" s="17"/>
      <c r="H96" s="198"/>
      <c r="I96" s="202"/>
    </row>
    <row r="97" spans="2:9">
      <c r="B97" s="18" t="s">
        <v>510</v>
      </c>
      <c r="C97" s="16"/>
      <c r="D97" s="16" t="s">
        <v>112</v>
      </c>
      <c r="E97" s="19"/>
      <c r="F97" s="20">
        <v>2004.9206833000001</v>
      </c>
      <c r="G97" s="21">
        <v>3.8499951137717876E-2</v>
      </c>
      <c r="H97" s="200"/>
      <c r="I97" s="202"/>
    </row>
    <row r="98" spans="2:9">
      <c r="B98" s="18" t="s">
        <v>510</v>
      </c>
      <c r="C98" s="16"/>
      <c r="D98" s="16" t="s">
        <v>112</v>
      </c>
      <c r="E98" s="19"/>
      <c r="F98" s="20">
        <v>1074.405</v>
      </c>
      <c r="G98" s="21">
        <v>2.0631509439084539E-2</v>
      </c>
      <c r="H98" s="200"/>
      <c r="I98" s="202"/>
    </row>
    <row r="99" spans="2:9">
      <c r="B99" s="18" t="s">
        <v>111</v>
      </c>
      <c r="C99" s="16"/>
      <c r="D99" s="16" t="s">
        <v>112</v>
      </c>
      <c r="E99" s="19"/>
      <c r="F99" s="20">
        <v>104</v>
      </c>
      <c r="G99" s="21">
        <v>1.9970839503397619E-3</v>
      </c>
      <c r="H99" s="200"/>
      <c r="I99" s="202"/>
    </row>
    <row r="100" spans="2:9">
      <c r="B100" s="15" t="s">
        <v>22</v>
      </c>
      <c r="C100" s="16"/>
      <c r="D100" s="16"/>
      <c r="E100" s="16"/>
      <c r="F100" s="22">
        <v>3183.3256833</v>
      </c>
      <c r="G100" s="23">
        <v>6.1128544527142177E-2</v>
      </c>
      <c r="H100" s="199"/>
      <c r="I100" s="202"/>
    </row>
    <row r="101" spans="2:9">
      <c r="B101" s="24" t="s">
        <v>103</v>
      </c>
      <c r="C101" s="25"/>
      <c r="D101" s="25"/>
      <c r="E101" s="25"/>
      <c r="F101" s="26" t="s">
        <v>24</v>
      </c>
      <c r="G101" s="26" t="s">
        <v>24</v>
      </c>
      <c r="H101" s="199"/>
      <c r="I101" s="202"/>
    </row>
    <row r="102" spans="2:9">
      <c r="B102" s="24" t="s">
        <v>22</v>
      </c>
      <c r="C102" s="25"/>
      <c r="D102" s="25"/>
      <c r="E102" s="25"/>
      <c r="F102" s="26" t="s">
        <v>24</v>
      </c>
      <c r="G102" s="26" t="s">
        <v>24</v>
      </c>
      <c r="H102" s="199"/>
      <c r="I102" s="202"/>
    </row>
    <row r="103" spans="2:9">
      <c r="B103" s="24" t="s">
        <v>508</v>
      </c>
      <c r="C103" s="27"/>
      <c r="D103" s="25"/>
      <c r="E103" s="27"/>
      <c r="F103" s="22">
        <v>3183.3256833</v>
      </c>
      <c r="G103" s="23">
        <v>6.1128544527142177E-2</v>
      </c>
      <c r="H103" s="199"/>
      <c r="I103" s="202"/>
    </row>
    <row r="104" spans="2:9">
      <c r="B104" s="24" t="s">
        <v>114</v>
      </c>
      <c r="C104" s="16"/>
      <c r="D104" s="25"/>
      <c r="E104" s="16"/>
      <c r="F104" s="22">
        <v>810.74793216975559</v>
      </c>
      <c r="G104" s="23">
        <v>1.5568573876032393E-2</v>
      </c>
      <c r="H104" s="199"/>
      <c r="I104" s="202"/>
    </row>
    <row r="105" spans="2:9" ht="15" thickBot="1">
      <c r="B105" s="28" t="s">
        <v>115</v>
      </c>
      <c r="C105" s="29"/>
      <c r="D105" s="29"/>
      <c r="E105" s="29"/>
      <c r="F105" s="30">
        <v>52075.927996069753</v>
      </c>
      <c r="G105" s="5">
        <v>1</v>
      </c>
      <c r="H105" s="201"/>
      <c r="I105" s="203"/>
    </row>
    <row r="106" spans="2:9">
      <c r="B106" s="31"/>
      <c r="C106" s="11"/>
      <c r="D106" s="11"/>
      <c r="E106" s="11"/>
      <c r="F106" s="11"/>
      <c r="G106" s="11"/>
      <c r="H106" s="11"/>
    </row>
    <row r="107" spans="2:9">
      <c r="B107" s="32" t="s">
        <v>632</v>
      </c>
      <c r="C107" s="11"/>
      <c r="D107" s="11"/>
      <c r="E107" s="11"/>
      <c r="F107" s="11"/>
      <c r="G107" s="11"/>
      <c r="H107" s="11"/>
    </row>
    <row r="108" spans="2:9">
      <c r="B108" s="32" t="s">
        <v>116</v>
      </c>
      <c r="C108" s="11"/>
      <c r="D108" s="11"/>
      <c r="E108" s="11"/>
      <c r="F108" s="11"/>
      <c r="G108" s="11"/>
      <c r="H108" s="11"/>
    </row>
    <row r="109" spans="2:9" ht="46">
      <c r="B109" s="32" t="s">
        <v>965</v>
      </c>
      <c r="C109" s="31"/>
      <c r="D109" s="31"/>
      <c r="E109" s="31"/>
      <c r="F109" s="134"/>
      <c r="G109" s="135"/>
      <c r="H109" s="134"/>
    </row>
    <row r="110" spans="2:9">
      <c r="B110" s="32"/>
      <c r="C110" s="11"/>
      <c r="D110" s="11"/>
      <c r="E110" s="11"/>
      <c r="F110" s="11"/>
      <c r="G110" s="11"/>
      <c r="H110" s="11"/>
    </row>
    <row r="111" spans="2:9" ht="15" thickBot="1">
      <c r="C111" s="11"/>
      <c r="D111" s="11"/>
      <c r="E111" s="11"/>
      <c r="F111" s="11"/>
      <c r="G111" s="11"/>
      <c r="H111" s="11"/>
    </row>
    <row r="112" spans="2:9">
      <c r="B112" s="81" t="s">
        <v>585</v>
      </c>
      <c r="C112" s="82"/>
      <c r="D112" s="83"/>
      <c r="E112" s="84"/>
      <c r="F112" s="85"/>
      <c r="G112" s="77"/>
      <c r="H112" s="37"/>
    </row>
    <row r="113" spans="2:8">
      <c r="B113" s="38" t="s">
        <v>586</v>
      </c>
      <c r="C113" s="48" t="s">
        <v>587</v>
      </c>
      <c r="D113" s="40"/>
      <c r="E113" s="78"/>
      <c r="F113" s="66"/>
      <c r="G113" s="67"/>
      <c r="H113" s="44"/>
    </row>
    <row r="114" spans="2:8">
      <c r="B114" s="38" t="s">
        <v>588</v>
      </c>
      <c r="C114" s="79"/>
      <c r="D114" s="40"/>
      <c r="E114" s="78"/>
      <c r="F114" s="66"/>
      <c r="G114" s="67"/>
      <c r="H114" s="44"/>
    </row>
    <row r="115" spans="2:8">
      <c r="B115" s="47" t="s">
        <v>618</v>
      </c>
      <c r="C115" s="43">
        <v>12.4566</v>
      </c>
      <c r="D115" s="80"/>
      <c r="E115" s="78"/>
      <c r="F115" s="43"/>
      <c r="G115" s="67"/>
      <c r="H115" s="44"/>
    </row>
    <row r="116" spans="2:8">
      <c r="B116" s="47" t="s">
        <v>619</v>
      </c>
      <c r="C116" s="43">
        <v>12.4566</v>
      </c>
      <c r="D116" s="80"/>
      <c r="E116" s="78"/>
      <c r="F116" s="43"/>
      <c r="G116" s="67"/>
      <c r="H116" s="44"/>
    </row>
    <row r="117" spans="2:8">
      <c r="B117" s="47" t="s">
        <v>620</v>
      </c>
      <c r="C117" s="43">
        <v>12.2524</v>
      </c>
      <c r="D117" s="80"/>
      <c r="E117" s="78"/>
      <c r="F117" s="43"/>
      <c r="G117" s="67"/>
      <c r="H117" s="44"/>
    </row>
    <row r="118" spans="2:8">
      <c r="B118" s="47" t="s">
        <v>621</v>
      </c>
      <c r="C118" s="43">
        <v>12.2524</v>
      </c>
      <c r="D118" s="80"/>
      <c r="E118" s="78"/>
      <c r="F118" s="43"/>
      <c r="G118" s="67"/>
      <c r="H118" s="44"/>
    </row>
    <row r="119" spans="2:8">
      <c r="B119" s="47" t="s">
        <v>597</v>
      </c>
      <c r="C119" s="39"/>
      <c r="D119" s="40"/>
      <c r="E119" s="78"/>
      <c r="F119" s="43"/>
      <c r="G119" s="67"/>
      <c r="H119" s="44"/>
    </row>
    <row r="120" spans="2:8">
      <c r="B120" s="47" t="s">
        <v>618</v>
      </c>
      <c r="C120" s="43">
        <v>12.2044</v>
      </c>
      <c r="D120" s="40"/>
      <c r="E120" s="78"/>
      <c r="F120" s="43"/>
      <c r="G120" s="67"/>
      <c r="H120" s="44"/>
    </row>
    <row r="121" spans="2:8">
      <c r="B121" s="47" t="s">
        <v>619</v>
      </c>
      <c r="C121" s="43">
        <v>12.2044</v>
      </c>
      <c r="D121" s="40"/>
      <c r="E121" s="78"/>
      <c r="F121" s="43"/>
      <c r="G121" s="67"/>
      <c r="H121" s="44"/>
    </row>
    <row r="122" spans="2:8">
      <c r="B122" s="47" t="s">
        <v>620</v>
      </c>
      <c r="C122" s="43">
        <v>11.9894</v>
      </c>
      <c r="D122" s="40"/>
      <c r="E122" s="78"/>
      <c r="F122" s="43"/>
      <c r="G122" s="67"/>
      <c r="H122" s="44"/>
    </row>
    <row r="123" spans="2:8">
      <c r="B123" s="47" t="s">
        <v>621</v>
      </c>
      <c r="C123" s="43">
        <v>11.9894</v>
      </c>
      <c r="D123" s="40"/>
      <c r="E123" s="78"/>
      <c r="F123" s="43"/>
      <c r="G123" s="67"/>
      <c r="H123" s="44"/>
    </row>
    <row r="124" spans="2:8">
      <c r="B124" s="38" t="s">
        <v>611</v>
      </c>
      <c r="C124" s="45"/>
      <c r="D124" s="40"/>
      <c r="E124" s="78"/>
      <c r="F124" s="43"/>
      <c r="G124" s="67"/>
      <c r="H124" s="44"/>
    </row>
    <row r="125" spans="2:8" ht="15" thickBot="1">
      <c r="B125" s="38"/>
      <c r="C125" s="45"/>
      <c r="D125" s="40"/>
      <c r="E125" s="78"/>
      <c r="F125" s="43"/>
      <c r="G125" s="67"/>
      <c r="H125" s="44"/>
    </row>
    <row r="126" spans="2:8">
      <c r="B126" s="245" t="s">
        <v>954</v>
      </c>
      <c r="C126" s="246"/>
      <c r="D126" s="246"/>
      <c r="E126" s="246"/>
      <c r="F126" s="246"/>
      <c r="G126" s="247"/>
      <c r="H126" s="137"/>
    </row>
    <row r="127" spans="2:8" ht="23">
      <c r="B127" s="119" t="s">
        <v>800</v>
      </c>
      <c r="C127" s="120" t="s">
        <v>801</v>
      </c>
      <c r="D127" s="120" t="s">
        <v>802</v>
      </c>
      <c r="E127" s="121" t="s">
        <v>803</v>
      </c>
      <c r="F127" s="121" t="s">
        <v>804</v>
      </c>
      <c r="G127" s="122" t="s">
        <v>805</v>
      </c>
      <c r="H127" s="127"/>
    </row>
    <row r="128" spans="2:8">
      <c r="B128" s="138" t="s">
        <v>492</v>
      </c>
      <c r="C128" s="139"/>
      <c r="D128" s="140"/>
      <c r="E128" s="141"/>
      <c r="F128" s="141"/>
      <c r="G128" s="142"/>
      <c r="H128" s="127"/>
    </row>
    <row r="129" spans="2:8">
      <c r="B129" s="138"/>
      <c r="C129" s="139"/>
      <c r="D129" s="140"/>
      <c r="E129" s="141"/>
      <c r="F129" s="141"/>
      <c r="G129" s="142"/>
      <c r="H129" s="127"/>
    </row>
    <row r="130" spans="2:8" ht="15" thickBot="1">
      <c r="B130" s="143"/>
      <c r="C130" s="144"/>
      <c r="D130" s="145"/>
      <c r="E130" s="146"/>
      <c r="F130" s="146"/>
      <c r="G130" s="147"/>
      <c r="H130" s="127"/>
    </row>
    <row r="131" spans="2:8">
      <c r="B131" s="171"/>
      <c r="C131" s="172"/>
      <c r="D131" s="148"/>
      <c r="E131" s="173"/>
      <c r="F131" s="173"/>
      <c r="G131" s="173"/>
      <c r="H131" s="127"/>
    </row>
    <row r="132" spans="2:8">
      <c r="B132" s="133" t="s">
        <v>866</v>
      </c>
      <c r="C132" s="185"/>
      <c r="D132" s="186"/>
      <c r="E132" s="187"/>
      <c r="F132" s="186"/>
      <c r="G132" s="186"/>
      <c r="H132" s="127"/>
    </row>
    <row r="133" spans="2:8" ht="15" thickBot="1">
      <c r="B133" s="133"/>
      <c r="C133" s="186"/>
      <c r="D133" s="186"/>
      <c r="E133" s="186"/>
      <c r="F133" s="186"/>
      <c r="G133" s="186"/>
      <c r="H133" s="127"/>
    </row>
    <row r="134" spans="2:8" ht="15" customHeight="1">
      <c r="B134" s="242" t="s">
        <v>955</v>
      </c>
      <c r="C134" s="243"/>
      <c r="D134" s="243"/>
      <c r="E134" s="243"/>
      <c r="F134" s="243"/>
      <c r="G134" s="243"/>
      <c r="H134" s="244"/>
    </row>
    <row r="135" spans="2:8" ht="46">
      <c r="B135" s="129" t="s">
        <v>800</v>
      </c>
      <c r="C135" s="130" t="s">
        <v>851</v>
      </c>
      <c r="D135" s="130" t="s">
        <v>852</v>
      </c>
      <c r="E135" s="130" t="s">
        <v>853</v>
      </c>
      <c r="F135" s="130" t="s">
        <v>854</v>
      </c>
      <c r="G135" s="228" t="s">
        <v>810</v>
      </c>
      <c r="H135" s="229"/>
    </row>
    <row r="136" spans="2:8">
      <c r="B136" s="138" t="s">
        <v>492</v>
      </c>
      <c r="C136" s="149">
        <v>0</v>
      </c>
      <c r="D136" s="149">
        <v>0</v>
      </c>
      <c r="E136" s="126">
        <v>0</v>
      </c>
      <c r="F136" s="126">
        <v>0</v>
      </c>
      <c r="G136" s="230">
        <v>0</v>
      </c>
      <c r="H136" s="231"/>
    </row>
    <row r="137" spans="2:8" ht="15" thickBot="1">
      <c r="B137" s="131"/>
      <c r="C137" s="132">
        <v>0</v>
      </c>
      <c r="D137" s="132">
        <v>0</v>
      </c>
      <c r="E137" s="128">
        <v>0</v>
      </c>
      <c r="F137" s="128">
        <v>0</v>
      </c>
      <c r="G137" s="248">
        <v>0</v>
      </c>
      <c r="H137" s="249"/>
    </row>
    <row r="138" spans="2:8" ht="15" customHeight="1">
      <c r="B138" s="171"/>
      <c r="C138" s="188"/>
      <c r="D138" s="188"/>
      <c r="E138" s="150"/>
      <c r="F138" s="150"/>
      <c r="G138" s="150"/>
      <c r="H138" s="151"/>
    </row>
    <row r="139" spans="2:8" ht="15" thickBot="1">
      <c r="B139" s="133"/>
      <c r="C139" s="186"/>
      <c r="D139" s="186"/>
      <c r="E139" s="186"/>
      <c r="F139" s="186"/>
      <c r="G139" s="186"/>
      <c r="H139" s="127"/>
    </row>
    <row r="140" spans="2:8">
      <c r="B140" s="222" t="s">
        <v>956</v>
      </c>
      <c r="C140" s="223"/>
      <c r="D140" s="223"/>
      <c r="E140" s="223"/>
      <c r="F140" s="223"/>
      <c r="G140" s="224"/>
      <c r="H140" s="118"/>
    </row>
    <row r="141" spans="2:8" ht="23">
      <c r="B141" s="129" t="s">
        <v>800</v>
      </c>
      <c r="C141" s="130" t="s">
        <v>801</v>
      </c>
      <c r="D141" s="130" t="s">
        <v>802</v>
      </c>
      <c r="E141" s="130" t="s">
        <v>803</v>
      </c>
      <c r="F141" s="130" t="s">
        <v>804</v>
      </c>
      <c r="G141" s="136" t="s">
        <v>805</v>
      </c>
      <c r="H141" s="123"/>
    </row>
    <row r="142" spans="2:8">
      <c r="B142" s="138" t="s">
        <v>492</v>
      </c>
      <c r="C142" s="139"/>
      <c r="D142" s="140"/>
      <c r="E142" s="141"/>
      <c r="F142" s="141"/>
      <c r="G142" s="142"/>
      <c r="H142" s="123"/>
    </row>
    <row r="143" spans="2:8" ht="15" thickBot="1">
      <c r="B143" s="180"/>
      <c r="C143" s="181"/>
      <c r="D143" s="182"/>
      <c r="E143" s="183"/>
      <c r="F143" s="183"/>
      <c r="G143" s="184"/>
      <c r="H143" s="127"/>
    </row>
    <row r="144" spans="2:8">
      <c r="B144" s="133" t="s">
        <v>867</v>
      </c>
      <c r="C144" s="186"/>
      <c r="D144" s="186"/>
      <c r="E144" s="186"/>
      <c r="F144" s="186"/>
      <c r="G144" s="186"/>
      <c r="H144" s="127"/>
    </row>
    <row r="145" spans="2:8" ht="15" thickBot="1">
      <c r="B145" s="133"/>
      <c r="C145" s="186"/>
      <c r="D145" s="186"/>
      <c r="E145" s="186"/>
      <c r="F145" s="186"/>
      <c r="G145" s="186"/>
      <c r="H145" s="127"/>
    </row>
    <row r="146" spans="2:8" ht="15" customHeight="1">
      <c r="B146" s="242" t="s">
        <v>957</v>
      </c>
      <c r="C146" s="243"/>
      <c r="D146" s="243"/>
      <c r="E146" s="243"/>
      <c r="F146" s="243"/>
      <c r="G146" s="243"/>
      <c r="H146" s="244"/>
    </row>
    <row r="147" spans="2:8" ht="58" thickBot="1">
      <c r="B147" s="129" t="s">
        <v>800</v>
      </c>
      <c r="C147" s="130" t="s">
        <v>851</v>
      </c>
      <c r="D147" s="130" t="s">
        <v>852</v>
      </c>
      <c r="E147" s="130" t="s">
        <v>855</v>
      </c>
      <c r="F147" s="130" t="s">
        <v>856</v>
      </c>
      <c r="G147" s="228" t="s">
        <v>810</v>
      </c>
      <c r="H147" s="229"/>
    </row>
    <row r="148" spans="2:8" ht="15" thickBot="1">
      <c r="B148" s="138" t="s">
        <v>492</v>
      </c>
      <c r="C148" s="132"/>
      <c r="D148" s="132"/>
      <c r="E148" s="128"/>
      <c r="F148" s="128"/>
      <c r="G148" s="250"/>
      <c r="H148" s="251"/>
    </row>
    <row r="149" spans="2:8">
      <c r="B149" s="133"/>
      <c r="C149" s="186"/>
      <c r="D149" s="186"/>
      <c r="E149" s="186"/>
      <c r="F149" s="186"/>
      <c r="G149" s="186"/>
      <c r="H149" s="127"/>
    </row>
    <row r="150" spans="2:8" ht="15" thickBot="1">
      <c r="B150" s="133"/>
      <c r="C150" s="186"/>
      <c r="D150" s="186"/>
      <c r="E150" s="186"/>
      <c r="F150" s="186"/>
      <c r="G150" s="186"/>
      <c r="H150" s="127"/>
    </row>
    <row r="151" spans="2:8">
      <c r="B151" s="222" t="s">
        <v>958</v>
      </c>
      <c r="C151" s="223"/>
      <c r="D151" s="223"/>
      <c r="E151" s="223"/>
      <c r="F151" s="223"/>
      <c r="G151" s="224"/>
      <c r="H151" s="118"/>
    </row>
    <row r="152" spans="2:8" ht="26">
      <c r="B152" s="152" t="s">
        <v>857</v>
      </c>
      <c r="C152" s="153" t="s">
        <v>801</v>
      </c>
      <c r="D152" s="153" t="s">
        <v>858</v>
      </c>
      <c r="E152" s="153" t="s">
        <v>859</v>
      </c>
      <c r="F152" s="153" t="s">
        <v>860</v>
      </c>
      <c r="G152" s="154" t="s">
        <v>861</v>
      </c>
      <c r="H152" s="118"/>
    </row>
    <row r="153" spans="2:8" ht="15" thickBot="1">
      <c r="B153" s="143" t="s">
        <v>492</v>
      </c>
      <c r="C153" s="155"/>
      <c r="D153" s="155"/>
      <c r="E153" s="155"/>
      <c r="F153" s="156"/>
      <c r="G153" s="157"/>
      <c r="H153" s="118"/>
    </row>
    <row r="154" spans="2:8">
      <c r="B154" s="133"/>
      <c r="C154" s="186"/>
      <c r="D154" s="186"/>
      <c r="E154" s="186"/>
      <c r="F154" s="186"/>
      <c r="G154" s="186"/>
      <c r="H154" s="127"/>
    </row>
    <row r="155" spans="2:8">
      <c r="B155" s="133" t="s">
        <v>868</v>
      </c>
      <c r="C155" s="186"/>
      <c r="D155" s="186"/>
      <c r="E155" s="186"/>
      <c r="F155" s="186"/>
      <c r="G155" s="186"/>
      <c r="H155" s="127"/>
    </row>
    <row r="156" spans="2:8" ht="15" thickBot="1">
      <c r="B156" s="133"/>
      <c r="C156" s="186"/>
      <c r="D156" s="186"/>
      <c r="E156" s="186"/>
      <c r="F156" s="186"/>
      <c r="G156" s="186"/>
      <c r="H156" s="127"/>
    </row>
    <row r="157" spans="2:8" ht="15" customHeight="1">
      <c r="B157" s="242" t="s">
        <v>959</v>
      </c>
      <c r="C157" s="243"/>
      <c r="D157" s="243"/>
      <c r="E157" s="243"/>
      <c r="F157" s="243"/>
      <c r="G157" s="243"/>
      <c r="H157" s="244"/>
    </row>
    <row r="158" spans="2:8" ht="57.5">
      <c r="B158" s="129" t="s">
        <v>800</v>
      </c>
      <c r="C158" s="130" t="s">
        <v>862</v>
      </c>
      <c r="D158" s="130" t="s">
        <v>863</v>
      </c>
      <c r="E158" s="130" t="s">
        <v>864</v>
      </c>
      <c r="F158" s="130" t="s">
        <v>865</v>
      </c>
      <c r="G158" s="228" t="s">
        <v>810</v>
      </c>
      <c r="H158" s="229"/>
    </row>
    <row r="159" spans="2:8" ht="15" thickBot="1">
      <c r="B159" s="143" t="s">
        <v>492</v>
      </c>
      <c r="C159" s="149"/>
      <c r="D159" s="149"/>
      <c r="E159" s="126"/>
      <c r="F159" s="126"/>
      <c r="G159" s="230"/>
      <c r="H159" s="231"/>
    </row>
    <row r="160" spans="2:8" ht="15" thickBot="1">
      <c r="B160" s="158"/>
      <c r="C160" s="159"/>
      <c r="D160" s="159"/>
      <c r="E160" s="160"/>
      <c r="F160" s="160"/>
      <c r="G160" s="248"/>
      <c r="H160" s="249"/>
    </row>
    <row r="161" spans="2:8">
      <c r="B161" s="174"/>
      <c r="C161" s="189"/>
      <c r="D161" s="189"/>
      <c r="E161" s="161"/>
      <c r="F161" s="161"/>
      <c r="G161" s="161"/>
      <c r="H161" s="162"/>
    </row>
    <row r="162" spans="2:8">
      <c r="B162" s="174"/>
      <c r="C162" s="189"/>
      <c r="D162" s="189"/>
      <c r="E162" s="161"/>
      <c r="F162" s="161"/>
      <c r="G162" s="161"/>
      <c r="H162" s="162"/>
    </row>
    <row r="163" spans="2:8" ht="15" thickBot="1">
      <c r="B163" s="133"/>
      <c r="C163" s="190"/>
      <c r="D163" s="190"/>
      <c r="E163" s="190"/>
      <c r="F163" s="190"/>
      <c r="G163" s="186"/>
      <c r="H163" s="127"/>
    </row>
    <row r="164" spans="2:8">
      <c r="B164" s="222" t="s">
        <v>960</v>
      </c>
      <c r="C164" s="223"/>
      <c r="D164" s="223"/>
      <c r="E164" s="223"/>
      <c r="F164" s="223"/>
      <c r="G164" s="224"/>
      <c r="H164" s="118"/>
    </row>
    <row r="165" spans="2:8" ht="26">
      <c r="B165" s="152" t="s">
        <v>857</v>
      </c>
      <c r="C165" s="153" t="s">
        <v>801</v>
      </c>
      <c r="D165" s="153" t="s">
        <v>858</v>
      </c>
      <c r="E165" s="153" t="s">
        <v>859</v>
      </c>
      <c r="F165" s="153" t="s">
        <v>860</v>
      </c>
      <c r="G165" s="154" t="s">
        <v>861</v>
      </c>
      <c r="H165" s="118"/>
    </row>
    <row r="166" spans="2:8" ht="15" thickBot="1">
      <c r="B166" s="143" t="s">
        <v>492</v>
      </c>
      <c r="C166" s="139"/>
      <c r="D166" s="139"/>
      <c r="E166" s="141"/>
      <c r="F166" s="141"/>
      <c r="G166" s="163"/>
      <c r="H166" s="118"/>
    </row>
    <row r="167" spans="2:8" ht="15" thickBot="1">
      <c r="B167" s="143"/>
      <c r="C167" s="144"/>
      <c r="D167" s="144"/>
      <c r="E167" s="146"/>
      <c r="F167" s="146"/>
      <c r="G167" s="164"/>
      <c r="H167" s="127"/>
    </row>
    <row r="168" spans="2:8">
      <c r="B168" s="175"/>
      <c r="C168" s="176"/>
      <c r="D168" s="176"/>
      <c r="E168" s="176"/>
      <c r="F168" s="176"/>
      <c r="G168" s="176"/>
      <c r="H168" s="127"/>
    </row>
    <row r="169" spans="2:8">
      <c r="B169" s="133" t="s">
        <v>869</v>
      </c>
      <c r="C169" s="177"/>
      <c r="D169" s="177"/>
      <c r="E169" s="177"/>
      <c r="F169" s="178"/>
      <c r="G169" s="178"/>
      <c r="H169" s="127"/>
    </row>
    <row r="170" spans="2:8">
      <c r="B170" s="133"/>
      <c r="C170" s="177"/>
      <c r="D170" s="177"/>
      <c r="E170" s="177"/>
      <c r="F170" s="178"/>
      <c r="G170" s="178"/>
      <c r="H170" s="127"/>
    </row>
    <row r="171" spans="2:8" ht="15" thickBot="1">
      <c r="B171" s="179"/>
      <c r="C171" s="186"/>
      <c r="D171" s="186"/>
      <c r="E171" s="186"/>
      <c r="F171" s="186"/>
      <c r="G171" s="186"/>
      <c r="H171" s="127"/>
    </row>
    <row r="172" spans="2:8">
      <c r="B172" s="225" t="s">
        <v>961</v>
      </c>
      <c r="C172" s="226"/>
      <c r="D172" s="226"/>
      <c r="E172" s="226"/>
      <c r="F172" s="226"/>
      <c r="G172" s="226"/>
      <c r="H172" s="227"/>
    </row>
    <row r="173" spans="2:8" ht="57.5">
      <c r="B173" s="129" t="s">
        <v>800</v>
      </c>
      <c r="C173" s="130" t="s">
        <v>862</v>
      </c>
      <c r="D173" s="130" t="s">
        <v>863</v>
      </c>
      <c r="E173" s="130" t="s">
        <v>864</v>
      </c>
      <c r="F173" s="130" t="s">
        <v>865</v>
      </c>
      <c r="G173" s="228" t="s">
        <v>810</v>
      </c>
      <c r="H173" s="229"/>
    </row>
    <row r="174" spans="2:8" ht="15" thickBot="1">
      <c r="B174" s="143" t="s">
        <v>492</v>
      </c>
      <c r="C174" s="149"/>
      <c r="D174" s="149"/>
      <c r="E174" s="126"/>
      <c r="F174" s="126"/>
      <c r="G174" s="230"/>
      <c r="H174" s="231"/>
    </row>
    <row r="175" spans="2:8" ht="15" thickBot="1">
      <c r="B175" s="131"/>
      <c r="C175" s="132"/>
      <c r="D175" s="132"/>
      <c r="E175" s="128"/>
      <c r="F175" s="128"/>
      <c r="G175" s="248"/>
      <c r="H175" s="249"/>
    </row>
    <row r="176" spans="2:8">
      <c r="B176" s="133"/>
      <c r="C176" s="186"/>
      <c r="D176" s="186"/>
      <c r="E176" s="186"/>
      <c r="F176" s="191"/>
      <c r="G176" s="191"/>
      <c r="H176" s="165"/>
    </row>
    <row r="177" spans="2:8" ht="15" thickBot="1">
      <c r="B177" s="133"/>
      <c r="C177" s="186"/>
      <c r="D177" s="186"/>
      <c r="E177" s="186"/>
      <c r="F177" s="191"/>
      <c r="G177" s="191"/>
      <c r="H177" s="165"/>
    </row>
    <row r="178" spans="2:8">
      <c r="B178" s="222" t="s">
        <v>962</v>
      </c>
      <c r="C178" s="223"/>
      <c r="D178" s="223"/>
      <c r="E178" s="223"/>
      <c r="F178" s="223"/>
      <c r="G178" s="224"/>
      <c r="H178" s="118"/>
    </row>
    <row r="179" spans="2:8" ht="23">
      <c r="B179" s="119" t="s">
        <v>800</v>
      </c>
      <c r="C179" s="120" t="s">
        <v>801</v>
      </c>
      <c r="D179" s="120" t="s">
        <v>802</v>
      </c>
      <c r="E179" s="121" t="s">
        <v>803</v>
      </c>
      <c r="F179" s="121" t="s">
        <v>804</v>
      </c>
      <c r="G179" s="122" t="s">
        <v>805</v>
      </c>
      <c r="H179" s="123"/>
    </row>
    <row r="180" spans="2:8" ht="15" thickBot="1">
      <c r="B180" s="143" t="s">
        <v>492</v>
      </c>
      <c r="C180" s="125"/>
      <c r="D180" s="125"/>
      <c r="E180" s="126"/>
      <c r="F180" s="126"/>
      <c r="G180" s="234"/>
      <c r="H180" s="127"/>
    </row>
    <row r="181" spans="2:8">
      <c r="B181" s="124"/>
      <c r="C181" s="125"/>
      <c r="D181" s="125"/>
      <c r="E181" s="126"/>
      <c r="F181" s="126"/>
      <c r="G181" s="235"/>
      <c r="H181" s="127"/>
    </row>
    <row r="182" spans="2:8" ht="15" thickBot="1">
      <c r="B182" s="166"/>
      <c r="C182" s="167"/>
      <c r="D182" s="167"/>
      <c r="E182" s="128"/>
      <c r="F182" s="128"/>
      <c r="G182" s="236"/>
      <c r="H182" s="127"/>
    </row>
    <row r="183" spans="2:8" ht="15" thickBot="1">
      <c r="B183" s="133" t="s">
        <v>870</v>
      </c>
      <c r="C183" s="186"/>
      <c r="D183" s="186"/>
      <c r="E183" s="161"/>
      <c r="F183" s="161"/>
      <c r="G183" s="161"/>
      <c r="H183" s="127"/>
    </row>
    <row r="184" spans="2:8">
      <c r="B184" s="242" t="s">
        <v>963</v>
      </c>
      <c r="C184" s="243"/>
      <c r="D184" s="243"/>
      <c r="E184" s="243"/>
      <c r="F184" s="243"/>
      <c r="G184" s="243"/>
      <c r="H184" s="244"/>
    </row>
    <row r="185" spans="2:8" ht="57.5">
      <c r="B185" s="129" t="s">
        <v>800</v>
      </c>
      <c r="C185" s="130" t="s">
        <v>806</v>
      </c>
      <c r="D185" s="130" t="s">
        <v>807</v>
      </c>
      <c r="E185" s="130" t="s">
        <v>808</v>
      </c>
      <c r="F185" s="130" t="s">
        <v>809</v>
      </c>
      <c r="G185" s="228" t="s">
        <v>810</v>
      </c>
      <c r="H185" s="229"/>
    </row>
    <row r="186" spans="2:8" ht="15" thickBot="1">
      <c r="B186" s="143" t="s">
        <v>492</v>
      </c>
      <c r="C186" s="149"/>
      <c r="D186" s="149"/>
      <c r="E186" s="126"/>
      <c r="F186" s="126"/>
      <c r="G186" s="230"/>
      <c r="H186" s="231"/>
    </row>
    <row r="187" spans="2:8">
      <c r="B187" s="133"/>
      <c r="C187" s="186"/>
      <c r="D187" s="186"/>
      <c r="E187" s="161"/>
      <c r="F187" s="161"/>
      <c r="G187" s="161"/>
      <c r="H187" s="127"/>
    </row>
    <row r="188" spans="2:8" ht="15" thickBot="1">
      <c r="B188" s="133"/>
      <c r="C188" s="186"/>
      <c r="D188" s="186"/>
      <c r="E188" s="161"/>
      <c r="F188" s="161"/>
      <c r="G188" s="168"/>
      <c r="H188" s="127"/>
    </row>
    <row r="189" spans="2:8">
      <c r="B189" s="222" t="s">
        <v>964</v>
      </c>
      <c r="C189" s="223"/>
      <c r="D189" s="223"/>
      <c r="E189" s="223"/>
      <c r="F189" s="223"/>
      <c r="G189" s="224"/>
      <c r="H189" s="127"/>
    </row>
    <row r="190" spans="2:8" ht="23">
      <c r="B190" s="119" t="s">
        <v>800</v>
      </c>
      <c r="C190" s="120" t="s">
        <v>801</v>
      </c>
      <c r="D190" s="120" t="s">
        <v>802</v>
      </c>
      <c r="E190" s="121" t="s">
        <v>803</v>
      </c>
      <c r="F190" s="121" t="s">
        <v>804</v>
      </c>
      <c r="G190" s="122" t="s">
        <v>805</v>
      </c>
      <c r="H190" s="127"/>
    </row>
    <row r="191" spans="2:8" ht="15" thickBot="1">
      <c r="B191" s="143" t="s">
        <v>492</v>
      </c>
      <c r="C191" s="125"/>
      <c r="D191" s="125"/>
      <c r="E191" s="126"/>
      <c r="F191" s="126"/>
      <c r="G191" s="169"/>
      <c r="H191" s="127"/>
    </row>
    <row r="192" spans="2:8" ht="15" thickBot="1">
      <c r="B192" s="166"/>
      <c r="C192" s="167"/>
      <c r="D192" s="167"/>
      <c r="E192" s="128"/>
      <c r="F192" s="128"/>
      <c r="G192" s="170"/>
      <c r="H192" s="127"/>
    </row>
    <row r="193" spans="2:8">
      <c r="B193" s="133"/>
      <c r="C193" s="186"/>
      <c r="D193" s="186"/>
      <c r="E193" s="161"/>
      <c r="F193" s="161"/>
      <c r="G193" s="168"/>
      <c r="H193" s="127"/>
    </row>
    <row r="194" spans="2:8" ht="15" thickBot="1">
      <c r="B194" s="133" t="s">
        <v>953</v>
      </c>
      <c r="C194" s="186"/>
      <c r="D194" s="186"/>
      <c r="E194" s="186"/>
      <c r="F194" s="186"/>
      <c r="G194" s="186"/>
      <c r="H194" s="127"/>
    </row>
    <row r="195" spans="2:8">
      <c r="B195" s="237" t="str">
        <f>"For the period ended "&amp;$J$1&amp;" following details specified for non-hedging transactions through Commodity Futures which have been squared off/expired:"</f>
        <v>For the period ended  following details specified for non-hedging transactions through Commodity Futures which have been squared off/expired:</v>
      </c>
      <c r="C195" s="238"/>
      <c r="D195" s="238"/>
      <c r="E195" s="238"/>
      <c r="F195" s="238"/>
      <c r="G195" s="238"/>
      <c r="H195" s="239"/>
    </row>
    <row r="196" spans="2:8" ht="57.5">
      <c r="B196" s="129" t="s">
        <v>800</v>
      </c>
      <c r="C196" s="130" t="s">
        <v>806</v>
      </c>
      <c r="D196" s="130" t="s">
        <v>807</v>
      </c>
      <c r="E196" s="130" t="s">
        <v>808</v>
      </c>
      <c r="F196" s="130" t="s">
        <v>809</v>
      </c>
      <c r="G196" s="240" t="s">
        <v>810</v>
      </c>
      <c r="H196" s="241"/>
    </row>
    <row r="197" spans="2:8" ht="15" thickBot="1">
      <c r="B197" s="143" t="s">
        <v>492</v>
      </c>
      <c r="C197" s="132"/>
      <c r="D197" s="132"/>
      <c r="E197" s="128"/>
      <c r="F197" s="128"/>
      <c r="G197" s="232"/>
      <c r="H197" s="233"/>
    </row>
    <row r="198" spans="2:8">
      <c r="B198" s="195"/>
      <c r="C198" s="77"/>
      <c r="D198" s="77"/>
      <c r="E198" s="77"/>
      <c r="F198" s="77"/>
      <c r="G198" s="77"/>
      <c r="H198" s="37"/>
    </row>
    <row r="199" spans="2:8">
      <c r="B199" s="38" t="s">
        <v>599</v>
      </c>
      <c r="C199" s="45" t="s">
        <v>587</v>
      </c>
      <c r="D199" s="67"/>
      <c r="E199" s="67"/>
      <c r="F199" s="67"/>
      <c r="G199" s="67"/>
      <c r="H199" s="44"/>
    </row>
    <row r="200" spans="2:8">
      <c r="B200" s="38" t="s">
        <v>612</v>
      </c>
      <c r="C200" s="45" t="s">
        <v>587</v>
      </c>
      <c r="D200" s="67"/>
      <c r="E200" s="67"/>
      <c r="F200" s="67"/>
      <c r="G200" s="67"/>
      <c r="H200" s="44"/>
    </row>
    <row r="201" spans="2:8">
      <c r="B201" s="38" t="s">
        <v>622</v>
      </c>
      <c r="C201" s="54">
        <v>1.08</v>
      </c>
      <c r="D201" s="67"/>
      <c r="E201" s="67"/>
      <c r="F201" s="67"/>
      <c r="G201" s="67"/>
      <c r="H201" s="44"/>
    </row>
    <row r="202" spans="2:8">
      <c r="B202" s="38" t="s">
        <v>629</v>
      </c>
      <c r="C202" s="54"/>
      <c r="D202" s="67"/>
      <c r="E202" s="67"/>
      <c r="F202" s="67"/>
      <c r="G202" s="67"/>
      <c r="H202" s="44"/>
    </row>
    <row r="203" spans="2:8">
      <c r="B203" s="38" t="s">
        <v>623</v>
      </c>
      <c r="C203" s="45" t="s">
        <v>587</v>
      </c>
      <c r="D203" s="67"/>
      <c r="E203" s="67"/>
      <c r="F203" s="67"/>
      <c r="G203" s="67"/>
      <c r="H203" s="44"/>
    </row>
    <row r="204" spans="2:8">
      <c r="B204" s="38" t="s">
        <v>905</v>
      </c>
      <c r="C204" s="45" t="s">
        <v>587</v>
      </c>
      <c r="D204" s="67"/>
      <c r="E204" s="67"/>
      <c r="F204" s="67"/>
      <c r="G204" s="67"/>
      <c r="H204" s="44"/>
    </row>
    <row r="205" spans="2:8">
      <c r="B205" s="38" t="s">
        <v>606</v>
      </c>
      <c r="C205" s="45" t="s">
        <v>587</v>
      </c>
      <c r="D205" s="67"/>
      <c r="E205" s="67"/>
      <c r="F205" s="67"/>
      <c r="G205" s="67"/>
      <c r="H205" s="44"/>
    </row>
    <row r="206" spans="2:8" ht="15" thickBot="1">
      <c r="B206" s="55" t="s">
        <v>624</v>
      </c>
      <c r="C206" s="60" t="s">
        <v>943</v>
      </c>
      <c r="D206" s="75"/>
      <c r="E206" s="75"/>
      <c r="F206" s="75"/>
      <c r="G206" s="75"/>
      <c r="H206" s="61"/>
    </row>
    <row r="208" spans="2:8" ht="15" thickBot="1"/>
    <row r="209" spans="2:7" ht="15" thickBot="1">
      <c r="B209" s="220" t="s">
        <v>967</v>
      </c>
      <c r="C209" s="221"/>
    </row>
    <row r="210" spans="2:7" ht="44" thickBot="1">
      <c r="B210" s="212" t="s">
        <v>968</v>
      </c>
      <c r="C210" s="213" t="s">
        <v>492</v>
      </c>
    </row>
    <row r="211" spans="2:7" ht="15" thickBot="1">
      <c r="B211" s="212" t="s">
        <v>969</v>
      </c>
      <c r="C211" s="214" t="s">
        <v>112</v>
      </c>
    </row>
    <row r="212" spans="2:7" ht="15" thickBot="1">
      <c r="B212" s="215" t="s">
        <v>112</v>
      </c>
      <c r="C212" s="214"/>
    </row>
    <row r="213" spans="2:7" ht="15" thickBot="1">
      <c r="B213" s="212" t="s">
        <v>970</v>
      </c>
      <c r="C213" s="216">
        <v>7.7143000000000003E-2</v>
      </c>
    </row>
    <row r="214" spans="2:7" ht="15" thickBot="1">
      <c r="B214" s="215" t="s">
        <v>971</v>
      </c>
      <c r="C214" s="213">
        <v>2.7919999999999998</v>
      </c>
    </row>
    <row r="215" spans="2:7" ht="15" thickBot="1">
      <c r="B215" s="212" t="s">
        <v>972</v>
      </c>
      <c r="C215" s="217"/>
    </row>
    <row r="216" spans="2:7" ht="15" thickBot="1">
      <c r="B216" s="212" t="s">
        <v>973</v>
      </c>
      <c r="C216" s="218">
        <v>2.9369999999999998</v>
      </c>
    </row>
    <row r="217" spans="2:7" ht="15" thickBot="1">
      <c r="B217" s="212" t="s">
        <v>974</v>
      </c>
      <c r="C217" s="218"/>
    </row>
    <row r="218" spans="2:7" ht="15" thickBot="1">
      <c r="B218" s="212" t="s">
        <v>975</v>
      </c>
      <c r="C218" s="218">
        <v>4.2576000000000001</v>
      </c>
    </row>
    <row r="219" spans="2:7" ht="15" thickBot="1">
      <c r="B219" s="212" t="s">
        <v>976</v>
      </c>
      <c r="C219" s="218"/>
    </row>
    <row r="220" spans="2:7" ht="15" thickBot="1">
      <c r="B220" s="212" t="s">
        <v>112</v>
      </c>
      <c r="C220" s="213" t="s">
        <v>112</v>
      </c>
    </row>
    <row r="221" spans="2:7" ht="15" thickBot="1">
      <c r="B221" s="212" t="s">
        <v>977</v>
      </c>
      <c r="C221" s="219">
        <v>46295</v>
      </c>
    </row>
    <row r="223" spans="2:7">
      <c r="B223" s="254" t="s">
        <v>982</v>
      </c>
      <c r="C223" s="321"/>
      <c r="E223" s="321"/>
      <c r="F223" s="321"/>
      <c r="G223" s="321"/>
    </row>
    <row r="224" spans="2:7">
      <c r="B224" s="321"/>
      <c r="C224" s="321"/>
      <c r="D224" s="321"/>
      <c r="E224" s="321"/>
      <c r="G224" s="321"/>
    </row>
    <row r="225" spans="2:7" ht="15" thickBot="1">
      <c r="B225" s="255" t="s">
        <v>983</v>
      </c>
      <c r="C225" s="321"/>
      <c r="D225" s="321"/>
      <c r="E225" s="321"/>
      <c r="F225" s="321"/>
      <c r="G225" s="321"/>
    </row>
    <row r="226" spans="2:7" ht="15" thickBot="1">
      <c r="B226" s="257" t="s">
        <v>1009</v>
      </c>
      <c r="C226" s="322"/>
      <c r="D226" s="327"/>
      <c r="E226" s="328" t="s">
        <v>1024</v>
      </c>
      <c r="F226" s="323"/>
      <c r="G226" s="327"/>
    </row>
    <row r="227" spans="2:7" ht="207" customHeight="1" thickBot="1">
      <c r="B227" s="291" t="s">
        <v>1025</v>
      </c>
      <c r="C227" s="325"/>
      <c r="D227" s="329"/>
      <c r="E227" s="330"/>
      <c r="F227" s="326"/>
      <c r="G227" s="329"/>
    </row>
    <row r="228" spans="2:7" ht="17.5" customHeight="1">
      <c r="B228" s="346" t="s">
        <v>987</v>
      </c>
      <c r="C228" s="346"/>
      <c r="D228" s="346"/>
      <c r="E228" s="346"/>
      <c r="F228" s="346"/>
      <c r="G228" s="346"/>
    </row>
    <row r="230" spans="2:7" ht="28.5" customHeight="1">
      <c r="B230" s="269" t="s">
        <v>988</v>
      </c>
      <c r="C230" s="269"/>
      <c r="D230" s="269"/>
    </row>
  </sheetData>
  <mergeCells count="33">
    <mergeCell ref="C226:D227"/>
    <mergeCell ref="E226:G227"/>
    <mergeCell ref="B228:G228"/>
    <mergeCell ref="B230:D230"/>
    <mergeCell ref="B209:C209"/>
    <mergeCell ref="B140:G140"/>
    <mergeCell ref="B146:H146"/>
    <mergeCell ref="G147:H147"/>
    <mergeCell ref="B126:G126"/>
    <mergeCell ref="B134:H134"/>
    <mergeCell ref="G135:H135"/>
    <mergeCell ref="G136:H136"/>
    <mergeCell ref="G137:H137"/>
    <mergeCell ref="G160:H160"/>
    <mergeCell ref="G175:H175"/>
    <mergeCell ref="G148:H148"/>
    <mergeCell ref="B151:G151"/>
    <mergeCell ref="B157:H157"/>
    <mergeCell ref="G158:H158"/>
    <mergeCell ref="G159:H159"/>
    <mergeCell ref="B164:G164"/>
    <mergeCell ref="B172:H172"/>
    <mergeCell ref="G173:H173"/>
    <mergeCell ref="G174:H174"/>
    <mergeCell ref="G197:H197"/>
    <mergeCell ref="B189:G189"/>
    <mergeCell ref="B178:G178"/>
    <mergeCell ref="G180:G182"/>
    <mergeCell ref="B195:H195"/>
    <mergeCell ref="G196:H196"/>
    <mergeCell ref="B184:H184"/>
    <mergeCell ref="G185:H185"/>
    <mergeCell ref="G186:H186"/>
  </mergeCells>
  <pageMargins left="0" right="0" top="0" bottom="0" header="0" footer="0"/>
  <pageSetup orientation="portrait"/>
  <headerFooter>
    <oddFooter xml:space="preserve">&amp;C_x000D_&amp;1#&amp;"Calibri"&amp;10&amp;K000000  For internal use only </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3AE94D-C4C8-4975-BB7F-33F661F19C97}">
  <dimension ref="A1:I211"/>
  <sheetViews>
    <sheetView workbookViewId="0">
      <selection activeCell="B211" sqref="B211:D211"/>
    </sheetView>
  </sheetViews>
  <sheetFormatPr defaultRowHeight="14.5"/>
  <cols>
    <col min="1" max="1" width="8.08984375" bestFit="1" customWidth="1"/>
    <col min="2" max="2" width="63.54296875" bestFit="1" customWidth="1"/>
    <col min="3" max="3" width="13.54296875" bestFit="1" customWidth="1"/>
    <col min="4" max="4" width="34.453125" customWidth="1"/>
    <col min="5" max="5" width="7.54296875" bestFit="1" customWidth="1"/>
    <col min="6" max="6" width="25.54296875" bestFit="1" customWidth="1"/>
    <col min="7" max="7" width="21.54296875" bestFit="1" customWidth="1"/>
    <col min="8" max="8" width="4.453125" bestFit="1" customWidth="1"/>
    <col min="9" max="9" width="8" bestFit="1" customWidth="1"/>
  </cols>
  <sheetData>
    <row r="1" spans="1:9">
      <c r="A1" s="113"/>
      <c r="B1" s="114" t="s">
        <v>1026</v>
      </c>
      <c r="C1" s="113"/>
      <c r="D1" s="113"/>
      <c r="E1" s="113"/>
      <c r="F1" s="113"/>
      <c r="G1" s="113"/>
      <c r="H1" s="113"/>
    </row>
    <row r="2" spans="1:9">
      <c r="A2" s="113"/>
      <c r="B2" s="115"/>
      <c r="C2" s="113"/>
      <c r="D2" s="113"/>
      <c r="E2" s="113"/>
      <c r="F2" s="113"/>
      <c r="G2" s="113"/>
      <c r="H2" s="113"/>
    </row>
    <row r="3" spans="1:9" ht="15" thickBot="1">
      <c r="A3" s="116"/>
      <c r="B3" s="10" t="s">
        <v>952</v>
      </c>
      <c r="C3" s="11"/>
      <c r="D3" s="11"/>
      <c r="E3" s="11"/>
      <c r="F3" s="11"/>
      <c r="G3" s="11"/>
      <c r="H3" s="11"/>
    </row>
    <row r="4" spans="1:9" ht="46">
      <c r="A4" s="113"/>
      <c r="B4" s="12" t="s">
        <v>0</v>
      </c>
      <c r="C4" s="13" t="s">
        <v>1</v>
      </c>
      <c r="D4" s="14" t="s">
        <v>156</v>
      </c>
      <c r="E4" s="14" t="s">
        <v>3</v>
      </c>
      <c r="F4" s="14" t="s">
        <v>4</v>
      </c>
      <c r="G4" s="14" t="s">
        <v>5</v>
      </c>
      <c r="H4" s="197" t="s">
        <v>509</v>
      </c>
      <c r="I4" s="196" t="s">
        <v>966</v>
      </c>
    </row>
    <row r="5" spans="1:9">
      <c r="A5" s="113"/>
      <c r="B5" s="15" t="s">
        <v>157</v>
      </c>
      <c r="C5" s="16"/>
      <c r="D5" s="16"/>
      <c r="E5" s="16"/>
      <c r="F5" s="16"/>
      <c r="G5" s="17"/>
      <c r="H5" s="198"/>
      <c r="I5" s="202"/>
    </row>
    <row r="6" spans="1:9">
      <c r="A6" s="113"/>
      <c r="B6" s="15" t="s">
        <v>7</v>
      </c>
      <c r="C6" s="16"/>
      <c r="D6" s="16"/>
      <c r="E6" s="16"/>
      <c r="F6" s="16"/>
      <c r="G6" s="17"/>
      <c r="H6" s="198"/>
      <c r="I6" s="202"/>
    </row>
    <row r="7" spans="1:9">
      <c r="A7" s="117"/>
      <c r="B7" s="18" t="s">
        <v>159</v>
      </c>
      <c r="C7" s="16" t="s">
        <v>160</v>
      </c>
      <c r="D7" s="16" t="s">
        <v>161</v>
      </c>
      <c r="E7" s="19">
        <v>5812</v>
      </c>
      <c r="F7" s="20">
        <v>41.189644000000001</v>
      </c>
      <c r="G7" s="21">
        <v>6.3540560636687893E-2</v>
      </c>
      <c r="H7" s="200"/>
      <c r="I7" s="202"/>
    </row>
    <row r="8" spans="1:9">
      <c r="A8" s="117"/>
      <c r="B8" s="18" t="s">
        <v>163</v>
      </c>
      <c r="C8" s="16" t="s">
        <v>164</v>
      </c>
      <c r="D8" s="16" t="s">
        <v>161</v>
      </c>
      <c r="E8" s="19">
        <v>2701</v>
      </c>
      <c r="F8" s="20">
        <v>35.699117000000001</v>
      </c>
      <c r="G8" s="21">
        <v>5.507068496184904E-2</v>
      </c>
      <c r="H8" s="200"/>
      <c r="I8" s="202"/>
    </row>
    <row r="9" spans="1:9">
      <c r="A9" s="117"/>
      <c r="B9" s="18" t="s">
        <v>303</v>
      </c>
      <c r="C9" s="16" t="s">
        <v>304</v>
      </c>
      <c r="D9" s="16" t="s">
        <v>301</v>
      </c>
      <c r="E9" s="19">
        <v>2971</v>
      </c>
      <c r="F9" s="20">
        <v>35.265770000000003</v>
      </c>
      <c r="G9" s="21">
        <v>5.4402188984310929E-2</v>
      </c>
      <c r="H9" s="200"/>
      <c r="I9" s="202"/>
    </row>
    <row r="10" spans="1:9">
      <c r="A10" s="117"/>
      <c r="B10" s="18" t="s">
        <v>166</v>
      </c>
      <c r="C10" s="16" t="s">
        <v>167</v>
      </c>
      <c r="D10" s="16" t="s">
        <v>168</v>
      </c>
      <c r="E10" s="19">
        <v>1368</v>
      </c>
      <c r="F10" s="20">
        <v>24.03576</v>
      </c>
      <c r="G10" s="21">
        <v>3.707838955172512E-2</v>
      </c>
      <c r="H10" s="200"/>
      <c r="I10" s="202"/>
    </row>
    <row r="11" spans="1:9">
      <c r="A11" s="117"/>
      <c r="B11" s="18" t="s">
        <v>184</v>
      </c>
      <c r="C11" s="16" t="s">
        <v>185</v>
      </c>
      <c r="D11" s="16" t="s">
        <v>186</v>
      </c>
      <c r="E11" s="19">
        <v>1572</v>
      </c>
      <c r="F11" s="20">
        <v>15.627252</v>
      </c>
      <c r="G11" s="21">
        <v>2.4107136087187401E-2</v>
      </c>
      <c r="H11" s="200"/>
      <c r="I11" s="202"/>
    </row>
    <row r="12" spans="1:9">
      <c r="A12" s="117"/>
      <c r="B12" s="18" t="s">
        <v>228</v>
      </c>
      <c r="C12" s="16" t="s">
        <v>229</v>
      </c>
      <c r="D12" s="16" t="s">
        <v>161</v>
      </c>
      <c r="E12" s="19">
        <v>1171</v>
      </c>
      <c r="F12" s="20">
        <v>14.35646</v>
      </c>
      <c r="G12" s="21">
        <v>2.2146768667342311E-2</v>
      </c>
      <c r="H12" s="200"/>
      <c r="I12" s="202"/>
    </row>
    <row r="13" spans="1:9">
      <c r="A13" s="117"/>
      <c r="B13" s="18" t="s">
        <v>313</v>
      </c>
      <c r="C13" s="16" t="s">
        <v>314</v>
      </c>
      <c r="D13" s="16" t="s">
        <v>211</v>
      </c>
      <c r="E13" s="19">
        <v>449</v>
      </c>
      <c r="F13" s="20">
        <v>13.2455</v>
      </c>
      <c r="G13" s="21">
        <v>2.043296358456629E-2</v>
      </c>
      <c r="H13" s="200"/>
      <c r="I13" s="202"/>
    </row>
    <row r="14" spans="1:9">
      <c r="A14" s="117"/>
      <c r="B14" s="18" t="s">
        <v>178</v>
      </c>
      <c r="C14" s="16" t="s">
        <v>179</v>
      </c>
      <c r="D14" s="16" t="s">
        <v>15</v>
      </c>
      <c r="E14" s="19">
        <v>343</v>
      </c>
      <c r="F14" s="20">
        <v>12.896800000000001</v>
      </c>
      <c r="G14" s="21">
        <v>1.9895046978780306E-2</v>
      </c>
      <c r="H14" s="200"/>
      <c r="I14" s="202"/>
    </row>
    <row r="15" spans="1:9">
      <c r="A15" s="117"/>
      <c r="B15" s="18" t="s">
        <v>170</v>
      </c>
      <c r="C15" s="16" t="s">
        <v>171</v>
      </c>
      <c r="D15" s="16" t="s">
        <v>172</v>
      </c>
      <c r="E15" s="19">
        <v>1286</v>
      </c>
      <c r="F15" s="20">
        <v>12.337884000000001</v>
      </c>
      <c r="G15" s="21">
        <v>1.9032843945687449E-2</v>
      </c>
      <c r="H15" s="200"/>
      <c r="I15" s="202"/>
    </row>
    <row r="16" spans="1:9">
      <c r="A16" s="117"/>
      <c r="B16" s="18" t="s">
        <v>319</v>
      </c>
      <c r="C16" s="16" t="s">
        <v>554</v>
      </c>
      <c r="D16" s="16" t="s">
        <v>161</v>
      </c>
      <c r="E16" s="19">
        <v>2790</v>
      </c>
      <c r="F16" s="20">
        <v>11.6343</v>
      </c>
      <c r="G16" s="21">
        <v>1.7947471083154247E-2</v>
      </c>
      <c r="H16" s="200"/>
      <c r="I16" s="202"/>
    </row>
    <row r="17" spans="1:9">
      <c r="A17" s="117"/>
      <c r="B17" s="18" t="s">
        <v>310</v>
      </c>
      <c r="C17" s="16" t="s">
        <v>311</v>
      </c>
      <c r="D17" s="16" t="s">
        <v>161</v>
      </c>
      <c r="E17" s="19">
        <v>942</v>
      </c>
      <c r="F17" s="20">
        <v>9.0384899999999995</v>
      </c>
      <c r="G17" s="21">
        <v>1.394308535196607E-2</v>
      </c>
      <c r="H17" s="200"/>
      <c r="I17" s="202"/>
    </row>
    <row r="18" spans="1:9">
      <c r="A18" s="117"/>
      <c r="B18" s="18" t="s">
        <v>316</v>
      </c>
      <c r="C18" s="16" t="s">
        <v>317</v>
      </c>
      <c r="D18" s="16" t="s">
        <v>186</v>
      </c>
      <c r="E18" s="19">
        <v>420</v>
      </c>
      <c r="F18" s="20">
        <v>8.61252</v>
      </c>
      <c r="G18" s="21">
        <v>1.3285969388195906E-2</v>
      </c>
      <c r="H18" s="200"/>
      <c r="I18" s="202"/>
    </row>
    <row r="19" spans="1:9">
      <c r="A19" s="117"/>
      <c r="B19" s="18" t="s">
        <v>327</v>
      </c>
      <c r="C19" s="16" t="s">
        <v>328</v>
      </c>
      <c r="D19" s="16" t="s">
        <v>217</v>
      </c>
      <c r="E19" s="19">
        <v>464</v>
      </c>
      <c r="F19" s="20">
        <v>8.4290240000000001</v>
      </c>
      <c r="G19" s="21">
        <v>1.3002902151329531E-2</v>
      </c>
      <c r="H19" s="200"/>
      <c r="I19" s="202"/>
    </row>
    <row r="20" spans="1:9">
      <c r="A20" s="117"/>
      <c r="B20" s="18" t="s">
        <v>242</v>
      </c>
      <c r="C20" s="16" t="s">
        <v>243</v>
      </c>
      <c r="D20" s="16" t="s">
        <v>236</v>
      </c>
      <c r="E20" s="19">
        <v>180</v>
      </c>
      <c r="F20" s="20">
        <v>8.2566000000000006</v>
      </c>
      <c r="G20" s="21">
        <v>1.2736914962238499E-2</v>
      </c>
      <c r="H20" s="200"/>
      <c r="I20" s="202"/>
    </row>
    <row r="21" spans="1:9">
      <c r="A21" s="117"/>
      <c r="B21" s="18" t="s">
        <v>330</v>
      </c>
      <c r="C21" s="16" t="s">
        <v>331</v>
      </c>
      <c r="D21" s="16" t="s">
        <v>39</v>
      </c>
      <c r="E21" s="19">
        <v>2225</v>
      </c>
      <c r="F21" s="20">
        <v>7.1811875000000001</v>
      </c>
      <c r="G21" s="21">
        <v>1.1077946674828632E-2</v>
      </c>
      <c r="H21" s="200"/>
      <c r="I21" s="202"/>
    </row>
    <row r="22" spans="1:9">
      <c r="A22" s="117"/>
      <c r="B22" s="18" t="s">
        <v>324</v>
      </c>
      <c r="C22" s="16" t="s">
        <v>325</v>
      </c>
      <c r="D22" s="16" t="s">
        <v>211</v>
      </c>
      <c r="E22" s="19">
        <v>60</v>
      </c>
      <c r="F22" s="20">
        <v>7.1802000000000001</v>
      </c>
      <c r="G22" s="21">
        <v>1.1076423323385518E-2</v>
      </c>
      <c r="H22" s="200"/>
      <c r="I22" s="202"/>
    </row>
    <row r="23" spans="1:9">
      <c r="A23" s="117"/>
      <c r="B23" s="18" t="s">
        <v>379</v>
      </c>
      <c r="C23" s="16" t="s">
        <v>380</v>
      </c>
      <c r="D23" s="16" t="s">
        <v>172</v>
      </c>
      <c r="E23" s="19">
        <v>720</v>
      </c>
      <c r="F23" s="20">
        <v>7.0754400000000004</v>
      </c>
      <c r="G23" s="21">
        <v>1.0914816946493806E-2</v>
      </c>
      <c r="H23" s="200"/>
      <c r="I23" s="202"/>
    </row>
    <row r="24" spans="1:9">
      <c r="A24" s="117"/>
      <c r="B24" s="18" t="s">
        <v>340</v>
      </c>
      <c r="C24" s="16" t="s">
        <v>341</v>
      </c>
      <c r="D24" s="16" t="s">
        <v>342</v>
      </c>
      <c r="E24" s="19">
        <v>3821</v>
      </c>
      <c r="F24" s="20">
        <v>7.042103</v>
      </c>
      <c r="G24" s="21">
        <v>1.086339014440867E-2</v>
      </c>
      <c r="H24" s="200"/>
      <c r="I24" s="202"/>
    </row>
    <row r="25" spans="1:9">
      <c r="A25" s="117"/>
      <c r="B25" s="18" t="s">
        <v>254</v>
      </c>
      <c r="C25" s="16" t="s">
        <v>255</v>
      </c>
      <c r="D25" s="16" t="s">
        <v>256</v>
      </c>
      <c r="E25" s="19">
        <v>1794</v>
      </c>
      <c r="F25" s="20">
        <v>6.9661020000000002</v>
      </c>
      <c r="G25" s="21">
        <v>1.074614838944354E-2</v>
      </c>
      <c r="H25" s="200"/>
      <c r="I25" s="202"/>
    </row>
    <row r="26" spans="1:9">
      <c r="A26" s="117"/>
      <c r="B26" s="18" t="s">
        <v>321</v>
      </c>
      <c r="C26" s="16" t="s">
        <v>322</v>
      </c>
      <c r="D26" s="16" t="s">
        <v>308</v>
      </c>
      <c r="E26" s="19">
        <v>364</v>
      </c>
      <c r="F26" s="20">
        <v>6.8399239999999999</v>
      </c>
      <c r="G26" s="21">
        <v>1.0551501869555774E-2</v>
      </c>
      <c r="H26" s="200"/>
      <c r="I26" s="202"/>
    </row>
    <row r="27" spans="1:9">
      <c r="A27" s="117"/>
      <c r="B27" s="18" t="s">
        <v>347</v>
      </c>
      <c r="C27" s="16" t="s">
        <v>348</v>
      </c>
      <c r="D27" s="16" t="s">
        <v>298</v>
      </c>
      <c r="E27" s="19">
        <v>667</v>
      </c>
      <c r="F27" s="20">
        <v>6.2818059999999996</v>
      </c>
      <c r="G27" s="21">
        <v>9.6905298586923878E-3</v>
      </c>
      <c r="H27" s="200"/>
      <c r="I27" s="202"/>
    </row>
    <row r="28" spans="1:9">
      <c r="A28" s="117"/>
      <c r="B28" s="18" t="s">
        <v>336</v>
      </c>
      <c r="C28" s="16" t="s">
        <v>337</v>
      </c>
      <c r="D28" s="16" t="s">
        <v>338</v>
      </c>
      <c r="E28" s="19">
        <v>53</v>
      </c>
      <c r="F28" s="20">
        <v>5.8066800000000001</v>
      </c>
      <c r="G28" s="21">
        <v>8.9575841596941895E-3</v>
      </c>
      <c r="H28" s="200"/>
      <c r="I28" s="202"/>
    </row>
    <row r="29" spans="1:9">
      <c r="A29" s="117"/>
      <c r="B29" s="18" t="s">
        <v>344</v>
      </c>
      <c r="C29" s="16" t="s">
        <v>345</v>
      </c>
      <c r="D29" s="16" t="s">
        <v>39</v>
      </c>
      <c r="E29" s="19">
        <v>2162</v>
      </c>
      <c r="F29" s="20">
        <v>5.6320100000000002</v>
      </c>
      <c r="G29" s="21">
        <v>8.6881322138019097E-3</v>
      </c>
      <c r="H29" s="200"/>
      <c r="I29" s="202"/>
    </row>
    <row r="30" spans="1:9">
      <c r="A30" s="117"/>
      <c r="B30" s="18" t="s">
        <v>333</v>
      </c>
      <c r="C30" s="16" t="s">
        <v>334</v>
      </c>
      <c r="D30" s="16" t="s">
        <v>186</v>
      </c>
      <c r="E30" s="19">
        <v>455</v>
      </c>
      <c r="F30" s="20">
        <v>5.5964999999999998</v>
      </c>
      <c r="G30" s="21">
        <v>8.633353267224737E-3</v>
      </c>
      <c r="H30" s="200"/>
      <c r="I30" s="202"/>
    </row>
    <row r="31" spans="1:9">
      <c r="A31" s="117"/>
      <c r="B31" s="18" t="s">
        <v>215</v>
      </c>
      <c r="C31" s="16" t="s">
        <v>216</v>
      </c>
      <c r="D31" s="16" t="s">
        <v>217</v>
      </c>
      <c r="E31" s="19">
        <v>60</v>
      </c>
      <c r="F31" s="20">
        <v>5.5749000000000004</v>
      </c>
      <c r="G31" s="21">
        <v>8.6000323647728374E-3</v>
      </c>
      <c r="H31" s="200"/>
      <c r="I31" s="202"/>
    </row>
    <row r="32" spans="1:9">
      <c r="A32" s="117"/>
      <c r="B32" s="18" t="s">
        <v>527</v>
      </c>
      <c r="C32" s="16" t="s">
        <v>528</v>
      </c>
      <c r="D32" s="16" t="s">
        <v>211</v>
      </c>
      <c r="E32" s="19">
        <v>121</v>
      </c>
      <c r="F32" s="20">
        <v>4.9682599999999999</v>
      </c>
      <c r="G32" s="21">
        <v>7.6642086488737547E-3</v>
      </c>
      <c r="H32" s="200"/>
      <c r="I32" s="202"/>
    </row>
    <row r="33" spans="1:9">
      <c r="A33" s="117"/>
      <c r="B33" s="18" t="s">
        <v>261</v>
      </c>
      <c r="C33" s="16" t="s">
        <v>262</v>
      </c>
      <c r="D33" s="16" t="s">
        <v>211</v>
      </c>
      <c r="E33" s="19">
        <v>69</v>
      </c>
      <c r="F33" s="20">
        <v>4.9335000000000004</v>
      </c>
      <c r="G33" s="21">
        <v>7.6105866780761611E-3</v>
      </c>
      <c r="H33" s="200"/>
      <c r="I33" s="202"/>
    </row>
    <row r="34" spans="1:9">
      <c r="A34" s="117"/>
      <c r="B34" s="18" t="s">
        <v>362</v>
      </c>
      <c r="C34" s="16" t="s">
        <v>363</v>
      </c>
      <c r="D34" s="16" t="s">
        <v>364</v>
      </c>
      <c r="E34" s="19">
        <v>268</v>
      </c>
      <c r="F34" s="20">
        <v>4.8194439999999998</v>
      </c>
      <c r="G34" s="21">
        <v>7.4346399720551506E-3</v>
      </c>
      <c r="H34" s="200"/>
      <c r="I34" s="202"/>
    </row>
    <row r="35" spans="1:9">
      <c r="A35" s="117"/>
      <c r="B35" s="18" t="s">
        <v>199</v>
      </c>
      <c r="C35" s="16" t="s">
        <v>200</v>
      </c>
      <c r="D35" s="16" t="s">
        <v>201</v>
      </c>
      <c r="E35" s="19">
        <v>96</v>
      </c>
      <c r="F35" s="20">
        <v>4.7846399999999996</v>
      </c>
      <c r="G35" s="21">
        <v>7.380950125345156E-3</v>
      </c>
      <c r="H35" s="200"/>
      <c r="I35" s="202"/>
    </row>
    <row r="36" spans="1:9">
      <c r="A36" s="117"/>
      <c r="B36" s="18" t="s">
        <v>353</v>
      </c>
      <c r="C36" s="16" t="s">
        <v>354</v>
      </c>
      <c r="D36" s="16" t="s">
        <v>236</v>
      </c>
      <c r="E36" s="19">
        <v>196</v>
      </c>
      <c r="F36" s="20">
        <v>4.7090959999999997</v>
      </c>
      <c r="G36" s="21">
        <v>7.2644133542883833E-3</v>
      </c>
      <c r="H36" s="200"/>
      <c r="I36" s="202"/>
    </row>
    <row r="37" spans="1:9">
      <c r="A37" s="117"/>
      <c r="B37" s="18" t="s">
        <v>356</v>
      </c>
      <c r="C37" s="16" t="s">
        <v>357</v>
      </c>
      <c r="D37" s="16" t="s">
        <v>338</v>
      </c>
      <c r="E37" s="19">
        <v>138</v>
      </c>
      <c r="F37" s="20">
        <v>4.225422</v>
      </c>
      <c r="G37" s="21">
        <v>6.5182812166717195E-3</v>
      </c>
      <c r="H37" s="200"/>
      <c r="I37" s="202"/>
    </row>
    <row r="38" spans="1:9">
      <c r="A38" s="117"/>
      <c r="B38" s="18" t="s">
        <v>293</v>
      </c>
      <c r="C38" s="16" t="s">
        <v>294</v>
      </c>
      <c r="D38" s="16" t="s">
        <v>186</v>
      </c>
      <c r="E38" s="19">
        <v>274</v>
      </c>
      <c r="F38" s="20">
        <v>4.1757600000000004</v>
      </c>
      <c r="G38" s="21">
        <v>6.4416709084510618E-3</v>
      </c>
      <c r="H38" s="200"/>
      <c r="I38" s="202"/>
    </row>
    <row r="39" spans="1:9">
      <c r="A39" s="117"/>
      <c r="B39" s="18" t="s">
        <v>392</v>
      </c>
      <c r="C39" s="16" t="s">
        <v>393</v>
      </c>
      <c r="D39" s="16" t="s">
        <v>394</v>
      </c>
      <c r="E39" s="19">
        <v>50</v>
      </c>
      <c r="F39" s="20">
        <v>4.0827499999999999</v>
      </c>
      <c r="G39" s="21">
        <v>6.2981904854394338E-3</v>
      </c>
      <c r="H39" s="200"/>
      <c r="I39" s="202"/>
    </row>
    <row r="40" spans="1:9">
      <c r="A40" s="117"/>
      <c r="B40" s="18" t="s">
        <v>306</v>
      </c>
      <c r="C40" s="16" t="s">
        <v>307</v>
      </c>
      <c r="D40" s="16" t="s">
        <v>308</v>
      </c>
      <c r="E40" s="19">
        <v>1534</v>
      </c>
      <c r="F40" s="20">
        <v>4.0305850000000003</v>
      </c>
      <c r="G40" s="21">
        <v>6.2177189633837249E-3</v>
      </c>
      <c r="H40" s="200"/>
      <c r="I40" s="202"/>
    </row>
    <row r="41" spans="1:9">
      <c r="A41" s="117"/>
      <c r="B41" s="18" t="s">
        <v>659</v>
      </c>
      <c r="C41" s="16" t="s">
        <v>660</v>
      </c>
      <c r="D41" s="16" t="s">
        <v>256</v>
      </c>
      <c r="E41" s="19">
        <v>86</v>
      </c>
      <c r="F41" s="20">
        <v>4.0144799999999998</v>
      </c>
      <c r="G41" s="21">
        <v>6.1928748368102133E-3</v>
      </c>
      <c r="H41" s="200"/>
      <c r="I41" s="202"/>
    </row>
    <row r="42" spans="1:9">
      <c r="A42" s="117"/>
      <c r="B42" s="18" t="s">
        <v>522</v>
      </c>
      <c r="C42" s="16" t="s">
        <v>512</v>
      </c>
      <c r="D42" s="16" t="s">
        <v>513</v>
      </c>
      <c r="E42" s="19">
        <v>951</v>
      </c>
      <c r="F42" s="20">
        <v>4.0098915000000002</v>
      </c>
      <c r="G42" s="21">
        <v>6.1857964589907442E-3</v>
      </c>
      <c r="H42" s="200"/>
      <c r="I42" s="202"/>
    </row>
    <row r="43" spans="1:9">
      <c r="A43" s="117"/>
      <c r="B43" s="18" t="s">
        <v>174</v>
      </c>
      <c r="C43" s="16" t="s">
        <v>175</v>
      </c>
      <c r="D43" s="16" t="s">
        <v>176</v>
      </c>
      <c r="E43" s="19">
        <v>1230</v>
      </c>
      <c r="F43" s="20">
        <v>3.9359999999999999</v>
      </c>
      <c r="G43" s="21">
        <v>6.0718088912349796E-3</v>
      </c>
      <c r="H43" s="200"/>
      <c r="I43" s="202"/>
    </row>
    <row r="44" spans="1:9">
      <c r="A44" s="117"/>
      <c r="B44" s="18" t="s">
        <v>385</v>
      </c>
      <c r="C44" s="16" t="s">
        <v>386</v>
      </c>
      <c r="D44" s="16" t="s">
        <v>387</v>
      </c>
      <c r="E44" s="19">
        <v>298</v>
      </c>
      <c r="F44" s="20">
        <v>3.9037999999999999</v>
      </c>
      <c r="G44" s="21">
        <v>6.0221360644316848E-3</v>
      </c>
      <c r="H44" s="200"/>
      <c r="I44" s="202"/>
    </row>
    <row r="45" spans="1:9">
      <c r="A45" s="117"/>
      <c r="B45" s="18" t="s">
        <v>389</v>
      </c>
      <c r="C45" s="16" t="s">
        <v>390</v>
      </c>
      <c r="D45" s="16" t="s">
        <v>273</v>
      </c>
      <c r="E45" s="19">
        <v>230</v>
      </c>
      <c r="F45" s="20">
        <v>3.9017200000000001</v>
      </c>
      <c r="G45" s="21">
        <v>6.0189273849363175E-3</v>
      </c>
      <c r="H45" s="200"/>
      <c r="I45" s="202"/>
    </row>
    <row r="46" spans="1:9">
      <c r="A46" s="117"/>
      <c r="B46" s="18" t="s">
        <v>350</v>
      </c>
      <c r="C46" s="16" t="s">
        <v>351</v>
      </c>
      <c r="D46" s="16" t="s">
        <v>342</v>
      </c>
      <c r="E46" s="19">
        <v>311</v>
      </c>
      <c r="F46" s="20">
        <v>3.8980739999999998</v>
      </c>
      <c r="G46" s="21">
        <v>6.0133029400131861E-3</v>
      </c>
      <c r="H46" s="200"/>
      <c r="I46" s="202"/>
    </row>
    <row r="47" spans="1:9">
      <c r="A47" s="117"/>
      <c r="B47" s="18" t="s">
        <v>369</v>
      </c>
      <c r="C47" s="16" t="s">
        <v>370</v>
      </c>
      <c r="D47" s="16" t="s">
        <v>211</v>
      </c>
      <c r="E47" s="19">
        <v>33</v>
      </c>
      <c r="F47" s="20">
        <v>3.5884200000000002</v>
      </c>
      <c r="G47" s="21">
        <v>5.5356200359464999E-3</v>
      </c>
      <c r="H47" s="200"/>
      <c r="I47" s="202"/>
    </row>
    <row r="48" spans="1:9">
      <c r="A48" s="117"/>
      <c r="B48" s="18" t="s">
        <v>359</v>
      </c>
      <c r="C48" s="16" t="s">
        <v>360</v>
      </c>
      <c r="D48" s="16" t="s">
        <v>176</v>
      </c>
      <c r="E48" s="19">
        <v>135</v>
      </c>
      <c r="F48" s="20">
        <v>3.5391599999999999</v>
      </c>
      <c r="G48" s="21">
        <v>5.4596298667436965E-3</v>
      </c>
      <c r="H48" s="200"/>
      <c r="I48" s="202"/>
    </row>
    <row r="49" spans="1:9">
      <c r="A49" s="117"/>
      <c r="B49" s="18" t="s">
        <v>667</v>
      </c>
      <c r="C49" s="16" t="s">
        <v>668</v>
      </c>
      <c r="D49" s="16" t="s">
        <v>193</v>
      </c>
      <c r="E49" s="19">
        <v>2153</v>
      </c>
      <c r="F49" s="20">
        <v>3.5149878000000001</v>
      </c>
      <c r="G49" s="21">
        <v>5.4223410001581502E-3</v>
      </c>
      <c r="H49" s="200"/>
      <c r="I49" s="202"/>
    </row>
    <row r="50" spans="1:9">
      <c r="A50" s="117"/>
      <c r="B50" s="18" t="s">
        <v>382</v>
      </c>
      <c r="C50" s="16" t="s">
        <v>383</v>
      </c>
      <c r="D50" s="16" t="s">
        <v>217</v>
      </c>
      <c r="E50" s="19">
        <v>260</v>
      </c>
      <c r="F50" s="20">
        <v>3.4996</v>
      </c>
      <c r="G50" s="21">
        <v>5.3986032509567919E-3</v>
      </c>
      <c r="H50" s="200"/>
      <c r="I50" s="202"/>
    </row>
    <row r="51" spans="1:9">
      <c r="A51" s="117"/>
      <c r="B51" s="18" t="s">
        <v>181</v>
      </c>
      <c r="C51" s="16" t="s">
        <v>182</v>
      </c>
      <c r="D51" s="16" t="s">
        <v>172</v>
      </c>
      <c r="E51" s="19">
        <v>215</v>
      </c>
      <c r="F51" s="20">
        <v>3.4830000000000001</v>
      </c>
      <c r="G51" s="21">
        <v>5.3729955203687587E-3</v>
      </c>
      <c r="H51" s="200"/>
      <c r="I51" s="202"/>
    </row>
    <row r="52" spans="1:9">
      <c r="A52" s="117"/>
      <c r="B52" s="18" t="s">
        <v>268</v>
      </c>
      <c r="C52" s="16" t="s">
        <v>269</v>
      </c>
      <c r="D52" s="16" t="s">
        <v>172</v>
      </c>
      <c r="E52" s="19">
        <v>196</v>
      </c>
      <c r="F52" s="20">
        <v>3.39276</v>
      </c>
      <c r="G52" s="21">
        <v>5.2337881945697124E-3</v>
      </c>
      <c r="H52" s="200"/>
      <c r="I52" s="202"/>
    </row>
    <row r="53" spans="1:9">
      <c r="A53" s="117"/>
      <c r="B53" s="18" t="s">
        <v>518</v>
      </c>
      <c r="C53" s="16" t="s">
        <v>519</v>
      </c>
      <c r="D53" s="16" t="s">
        <v>394</v>
      </c>
      <c r="E53" s="19">
        <v>364</v>
      </c>
      <c r="F53" s="20">
        <v>3.3844720000000001</v>
      </c>
      <c r="G53" s="21">
        <v>5.2210028408881688E-3</v>
      </c>
      <c r="H53" s="200"/>
      <c r="I53" s="202"/>
    </row>
    <row r="54" spans="1:9">
      <c r="A54" s="117"/>
      <c r="B54" s="18" t="s">
        <v>375</v>
      </c>
      <c r="C54" s="16" t="s">
        <v>376</v>
      </c>
      <c r="D54" s="16" t="s">
        <v>377</v>
      </c>
      <c r="E54" s="19">
        <v>795</v>
      </c>
      <c r="F54" s="20">
        <v>3.3787500000000001</v>
      </c>
      <c r="G54" s="21">
        <v>5.2121758870071616E-3</v>
      </c>
      <c r="H54" s="200"/>
      <c r="I54" s="202"/>
    </row>
    <row r="55" spans="1:9">
      <c r="A55" s="117"/>
      <c r="B55" s="18" t="s">
        <v>695</v>
      </c>
      <c r="C55" s="16" t="s">
        <v>696</v>
      </c>
      <c r="D55" s="16" t="s">
        <v>671</v>
      </c>
      <c r="E55" s="19">
        <v>196</v>
      </c>
      <c r="F55" s="20">
        <v>3.2888799999999998</v>
      </c>
      <c r="G55" s="21">
        <v>5.0735393359260415E-3</v>
      </c>
      <c r="H55" s="200"/>
      <c r="I55" s="202"/>
    </row>
    <row r="56" spans="1:9">
      <c r="A56" s="117"/>
      <c r="B56" s="18" t="s">
        <v>944</v>
      </c>
      <c r="C56" s="16" t="s">
        <v>945</v>
      </c>
      <c r="D56" s="16" t="s">
        <v>217</v>
      </c>
      <c r="E56" s="19">
        <v>164</v>
      </c>
      <c r="F56" s="20">
        <v>3.2471999999999999</v>
      </c>
      <c r="G56" s="21">
        <v>5.0092423352688584E-3</v>
      </c>
      <c r="H56" s="200"/>
      <c r="I56" s="202"/>
    </row>
    <row r="57" spans="1:9">
      <c r="A57" s="117"/>
      <c r="B57" s="18" t="s">
        <v>203</v>
      </c>
      <c r="C57" s="16" t="s">
        <v>204</v>
      </c>
      <c r="D57" s="16" t="s">
        <v>205</v>
      </c>
      <c r="E57" s="19">
        <v>68</v>
      </c>
      <c r="F57" s="20">
        <v>3.2368000000000001</v>
      </c>
      <c r="G57" s="21">
        <v>4.9931989377920176E-3</v>
      </c>
      <c r="H57" s="200"/>
      <c r="I57" s="202"/>
    </row>
    <row r="58" spans="1:9">
      <c r="A58" s="117"/>
      <c r="B58" s="18" t="s">
        <v>396</v>
      </c>
      <c r="C58" s="16" t="s">
        <v>397</v>
      </c>
      <c r="D58" s="16" t="s">
        <v>217</v>
      </c>
      <c r="E58" s="19">
        <v>258</v>
      </c>
      <c r="F58" s="20">
        <v>3.1811400000000001</v>
      </c>
      <c r="G58" s="21">
        <v>4.9073359086034664E-3</v>
      </c>
      <c r="H58" s="200"/>
      <c r="I58" s="202"/>
    </row>
    <row r="59" spans="1:9">
      <c r="A59" s="117"/>
      <c r="B59" s="18" t="s">
        <v>537</v>
      </c>
      <c r="C59" s="16" t="s">
        <v>538</v>
      </c>
      <c r="D59" s="16" t="s">
        <v>211</v>
      </c>
      <c r="E59" s="19">
        <v>60</v>
      </c>
      <c r="F59" s="20">
        <v>3.1446000000000001</v>
      </c>
      <c r="G59" s="21">
        <v>4.8509680486223368E-3</v>
      </c>
      <c r="H59" s="200"/>
      <c r="I59" s="202"/>
    </row>
    <row r="60" spans="1:9">
      <c r="A60" s="117"/>
      <c r="B60" s="18" t="s">
        <v>661</v>
      </c>
      <c r="C60" s="16" t="s">
        <v>662</v>
      </c>
      <c r="D60" s="16" t="s">
        <v>39</v>
      </c>
      <c r="E60" s="19">
        <v>1540</v>
      </c>
      <c r="F60" s="20">
        <v>3.1415999999999999</v>
      </c>
      <c r="G60" s="21">
        <v>4.846340145504017E-3</v>
      </c>
      <c r="H60" s="200"/>
      <c r="I60" s="202"/>
    </row>
    <row r="61" spans="1:9">
      <c r="A61" s="117"/>
      <c r="B61" s="18" t="s">
        <v>653</v>
      </c>
      <c r="C61" s="16" t="s">
        <v>654</v>
      </c>
      <c r="D61" s="16" t="s">
        <v>259</v>
      </c>
      <c r="E61" s="19">
        <v>101</v>
      </c>
      <c r="F61" s="20">
        <v>3.1229200000000001</v>
      </c>
      <c r="G61" s="21">
        <v>4.8175237354206157E-3</v>
      </c>
      <c r="H61" s="200"/>
      <c r="I61" s="202"/>
    </row>
    <row r="62" spans="1:9">
      <c r="A62" s="117"/>
      <c r="B62" s="18" t="s">
        <v>232</v>
      </c>
      <c r="C62" s="16" t="s">
        <v>233</v>
      </c>
      <c r="D62" s="16" t="s">
        <v>234</v>
      </c>
      <c r="E62" s="19">
        <v>422</v>
      </c>
      <c r="F62" s="20">
        <v>3.0749029999999999</v>
      </c>
      <c r="G62" s="21">
        <v>4.7434510607431684E-3</v>
      </c>
      <c r="H62" s="200"/>
      <c r="I62" s="202"/>
    </row>
    <row r="63" spans="1:9">
      <c r="A63" s="117"/>
      <c r="B63" s="18" t="s">
        <v>372</v>
      </c>
      <c r="C63" s="16" t="s">
        <v>373</v>
      </c>
      <c r="D63" s="16" t="s">
        <v>224</v>
      </c>
      <c r="E63" s="19">
        <v>1332</v>
      </c>
      <c r="F63" s="20">
        <v>3.0076559999999999</v>
      </c>
      <c r="G63" s="21">
        <v>4.6397135270772952E-3</v>
      </c>
      <c r="H63" s="200"/>
      <c r="I63" s="202"/>
    </row>
    <row r="64" spans="1:9">
      <c r="A64" s="117"/>
      <c r="B64" s="18" t="s">
        <v>366</v>
      </c>
      <c r="C64" s="16" t="s">
        <v>367</v>
      </c>
      <c r="D64" s="16" t="s">
        <v>172</v>
      </c>
      <c r="E64" s="19">
        <v>1364</v>
      </c>
      <c r="F64" s="20">
        <v>2.9582432000000001</v>
      </c>
      <c r="G64" s="21">
        <v>4.5634876433423314E-3</v>
      </c>
      <c r="H64" s="200"/>
      <c r="I64" s="202"/>
    </row>
    <row r="65" spans="1:9">
      <c r="A65" s="117"/>
      <c r="B65" s="18" t="s">
        <v>825</v>
      </c>
      <c r="C65" s="16" t="s">
        <v>826</v>
      </c>
      <c r="D65" s="16" t="s">
        <v>161</v>
      </c>
      <c r="E65" s="19">
        <v>918</v>
      </c>
      <c r="F65" s="20">
        <v>2.913732</v>
      </c>
      <c r="G65" s="21">
        <v>4.4948231362489533E-3</v>
      </c>
      <c r="H65" s="200"/>
      <c r="I65" s="202"/>
    </row>
    <row r="66" spans="1:9">
      <c r="A66" s="117"/>
      <c r="B66" s="18" t="s">
        <v>665</v>
      </c>
      <c r="C66" s="16" t="s">
        <v>666</v>
      </c>
      <c r="D66" s="16" t="s">
        <v>176</v>
      </c>
      <c r="E66" s="19">
        <v>75</v>
      </c>
      <c r="F66" s="20">
        <v>2.8510499999999999</v>
      </c>
      <c r="G66" s="21">
        <v>4.3981277284947887E-3</v>
      </c>
      <c r="H66" s="200"/>
      <c r="I66" s="202"/>
    </row>
    <row r="67" spans="1:9">
      <c r="A67" s="117"/>
      <c r="B67" s="18" t="s">
        <v>678</v>
      </c>
      <c r="C67" s="16" t="s">
        <v>679</v>
      </c>
      <c r="D67" s="16" t="s">
        <v>161</v>
      </c>
      <c r="E67" s="19">
        <v>281</v>
      </c>
      <c r="F67" s="20">
        <v>2.838943</v>
      </c>
      <c r="G67" s="21">
        <v>4.3794510541436248E-3</v>
      </c>
      <c r="H67" s="200"/>
      <c r="I67" s="202"/>
    </row>
    <row r="68" spans="1:9">
      <c r="A68" s="117"/>
      <c r="B68" s="18" t="s">
        <v>570</v>
      </c>
      <c r="C68" s="16" t="s">
        <v>571</v>
      </c>
      <c r="D68" s="16" t="s">
        <v>572</v>
      </c>
      <c r="E68" s="19">
        <v>655</v>
      </c>
      <c r="F68" s="20">
        <v>2.8296000000000001</v>
      </c>
      <c r="G68" s="21">
        <v>4.3650382211988057E-3</v>
      </c>
      <c r="H68" s="200"/>
      <c r="I68" s="202"/>
    </row>
    <row r="69" spans="1:9">
      <c r="A69" s="117"/>
      <c r="B69" s="18" t="s">
        <v>663</v>
      </c>
      <c r="C69" s="16" t="s">
        <v>664</v>
      </c>
      <c r="D69" s="16" t="s">
        <v>39</v>
      </c>
      <c r="E69" s="19">
        <v>784</v>
      </c>
      <c r="F69" s="20">
        <v>2.8145600000000002</v>
      </c>
      <c r="G69" s="21">
        <v>4.341837000232298E-3</v>
      </c>
      <c r="H69" s="200"/>
      <c r="I69" s="202"/>
    </row>
    <row r="70" spans="1:9">
      <c r="A70" s="117"/>
      <c r="B70" s="18" t="s">
        <v>207</v>
      </c>
      <c r="C70" s="16" t="s">
        <v>208</v>
      </c>
      <c r="D70" s="16" t="s">
        <v>197</v>
      </c>
      <c r="E70" s="19">
        <v>325</v>
      </c>
      <c r="F70" s="20">
        <v>2.7761499999999999</v>
      </c>
      <c r="G70" s="21">
        <v>4.2825844139740823E-3</v>
      </c>
      <c r="H70" s="200"/>
      <c r="I70" s="202"/>
    </row>
    <row r="71" spans="1:9">
      <c r="A71" s="117"/>
      <c r="B71" s="18" t="s">
        <v>676</v>
      </c>
      <c r="C71" s="16" t="s">
        <v>677</v>
      </c>
      <c r="D71" s="16" t="s">
        <v>186</v>
      </c>
      <c r="E71" s="19">
        <v>52</v>
      </c>
      <c r="F71" s="20">
        <v>2.7450800000000002</v>
      </c>
      <c r="G71" s="21">
        <v>4.2346547640120221E-3</v>
      </c>
      <c r="H71" s="200"/>
      <c r="I71" s="202"/>
    </row>
    <row r="72" spans="1:9">
      <c r="A72" s="117"/>
      <c r="B72" s="18" t="s">
        <v>511</v>
      </c>
      <c r="C72" s="16" t="s">
        <v>210</v>
      </c>
      <c r="D72" s="16" t="s">
        <v>211</v>
      </c>
      <c r="E72" s="19">
        <v>951</v>
      </c>
      <c r="F72" s="20">
        <v>2.6960850000000001</v>
      </c>
      <c r="G72" s="21">
        <v>4.1590733929180029E-3</v>
      </c>
      <c r="H72" s="200"/>
      <c r="I72" s="202"/>
    </row>
    <row r="73" spans="1:9">
      <c r="A73" s="117"/>
      <c r="B73" s="18" t="s">
        <v>219</v>
      </c>
      <c r="C73" s="16" t="s">
        <v>220</v>
      </c>
      <c r="D73" s="16" t="s">
        <v>197</v>
      </c>
      <c r="E73" s="19">
        <v>64</v>
      </c>
      <c r="F73" s="20">
        <v>2.6886399999999999</v>
      </c>
      <c r="G73" s="21">
        <v>4.1475884800127073E-3</v>
      </c>
      <c r="H73" s="200"/>
      <c r="I73" s="202"/>
    </row>
    <row r="74" spans="1:9">
      <c r="A74" s="117"/>
      <c r="B74" s="18" t="s">
        <v>399</v>
      </c>
      <c r="C74" s="16" t="s">
        <v>400</v>
      </c>
      <c r="D74" s="16" t="s">
        <v>283</v>
      </c>
      <c r="E74" s="19">
        <v>280</v>
      </c>
      <c r="F74" s="20">
        <v>2.6585999999999999</v>
      </c>
      <c r="G74" s="21">
        <v>4.1012477434546031E-3</v>
      </c>
      <c r="H74" s="200"/>
      <c r="I74" s="202"/>
    </row>
    <row r="75" spans="1:9">
      <c r="A75" s="117"/>
      <c r="B75" s="18" t="s">
        <v>419</v>
      </c>
      <c r="C75" s="16" t="s">
        <v>420</v>
      </c>
      <c r="D75" s="16" t="s">
        <v>387</v>
      </c>
      <c r="E75" s="19">
        <v>55</v>
      </c>
      <c r="F75" s="20">
        <v>2.6564999999999999</v>
      </c>
      <c r="G75" s="21">
        <v>4.0980082112717789E-3</v>
      </c>
      <c r="H75" s="200"/>
      <c r="I75" s="202"/>
    </row>
    <row r="76" spans="1:9">
      <c r="A76" s="117"/>
      <c r="B76" s="18" t="s">
        <v>680</v>
      </c>
      <c r="C76" s="16" t="s">
        <v>681</v>
      </c>
      <c r="D76" s="16" t="s">
        <v>161</v>
      </c>
      <c r="E76" s="19">
        <v>294</v>
      </c>
      <c r="F76" s="20">
        <v>2.6501160000000001</v>
      </c>
      <c r="G76" s="21">
        <v>4.0881600334359957E-3</v>
      </c>
      <c r="H76" s="200"/>
      <c r="I76" s="202"/>
    </row>
    <row r="77" spans="1:9">
      <c r="A77" s="117"/>
      <c r="B77" s="18" t="s">
        <v>814</v>
      </c>
      <c r="C77" s="16" t="s">
        <v>576</v>
      </c>
      <c r="D77" s="16" t="s">
        <v>298</v>
      </c>
      <c r="E77" s="19">
        <v>638</v>
      </c>
      <c r="F77" s="20">
        <v>2.6343019999999999</v>
      </c>
      <c r="G77" s="21">
        <v>4.0637648134649613E-3</v>
      </c>
      <c r="H77" s="200"/>
      <c r="I77" s="202"/>
    </row>
    <row r="78" spans="1:9">
      <c r="A78" s="117"/>
      <c r="B78" s="18" t="s">
        <v>271</v>
      </c>
      <c r="C78" s="16" t="s">
        <v>272</v>
      </c>
      <c r="D78" s="16" t="s">
        <v>273</v>
      </c>
      <c r="E78" s="19">
        <v>496</v>
      </c>
      <c r="F78" s="20">
        <v>2.5851519999999999</v>
      </c>
      <c r="G78" s="21">
        <v>3.9879443340431631E-3</v>
      </c>
      <c r="H78" s="200"/>
      <c r="I78" s="202"/>
    </row>
    <row r="79" spans="1:9">
      <c r="A79" s="117"/>
      <c r="B79" s="18" t="s">
        <v>402</v>
      </c>
      <c r="C79" s="16" t="s">
        <v>403</v>
      </c>
      <c r="D79" s="16" t="s">
        <v>404</v>
      </c>
      <c r="E79" s="19">
        <v>89</v>
      </c>
      <c r="F79" s="20">
        <v>2.5840260000000002</v>
      </c>
      <c r="G79" s="21">
        <v>3.9862073277394201E-3</v>
      </c>
      <c r="H79" s="200"/>
      <c r="I79" s="202"/>
    </row>
    <row r="80" spans="1:9">
      <c r="A80" s="117"/>
      <c r="B80" s="18" t="s">
        <v>682</v>
      </c>
      <c r="C80" s="16" t="s">
        <v>683</v>
      </c>
      <c r="D80" s="16" t="s">
        <v>197</v>
      </c>
      <c r="E80" s="19">
        <v>620</v>
      </c>
      <c r="F80" s="20">
        <v>2.5760999999999998</v>
      </c>
      <c r="G80" s="21">
        <v>3.9739804077008204E-3</v>
      </c>
      <c r="H80" s="200"/>
      <c r="I80" s="202"/>
    </row>
    <row r="81" spans="1:9">
      <c r="A81" s="117"/>
      <c r="B81" s="18" t="s">
        <v>296</v>
      </c>
      <c r="C81" s="16" t="s">
        <v>297</v>
      </c>
      <c r="D81" s="16" t="s">
        <v>217</v>
      </c>
      <c r="E81" s="19">
        <v>53</v>
      </c>
      <c r="F81" s="20">
        <v>2.544</v>
      </c>
      <c r="G81" s="21">
        <v>3.9244618443348041E-3</v>
      </c>
      <c r="H81" s="200"/>
      <c r="I81" s="202"/>
    </row>
    <row r="82" spans="1:9">
      <c r="A82" s="117"/>
      <c r="B82" s="18" t="s">
        <v>529</v>
      </c>
      <c r="C82" s="16" t="s">
        <v>530</v>
      </c>
      <c r="D82" s="16" t="s">
        <v>301</v>
      </c>
      <c r="E82" s="19">
        <v>811</v>
      </c>
      <c r="F82" s="20">
        <v>2.458952</v>
      </c>
      <c r="G82" s="21">
        <v>3.7932638761991959E-3</v>
      </c>
      <c r="H82" s="200"/>
      <c r="I82" s="202"/>
    </row>
    <row r="83" spans="1:9">
      <c r="A83" s="117"/>
      <c r="B83" s="18" t="s">
        <v>188</v>
      </c>
      <c r="C83" s="16" t="s">
        <v>189</v>
      </c>
      <c r="D83" s="16" t="s">
        <v>168</v>
      </c>
      <c r="E83" s="19">
        <v>647</v>
      </c>
      <c r="F83" s="20">
        <v>2.4146040000000002</v>
      </c>
      <c r="G83" s="21">
        <v>3.7248511270354537E-3</v>
      </c>
      <c r="H83" s="200"/>
      <c r="I83" s="202"/>
    </row>
    <row r="84" spans="1:9">
      <c r="A84" s="117"/>
      <c r="B84" s="18" t="s">
        <v>674</v>
      </c>
      <c r="C84" s="16" t="s">
        <v>675</v>
      </c>
      <c r="D84" s="16" t="s">
        <v>217</v>
      </c>
      <c r="E84" s="19">
        <v>117</v>
      </c>
      <c r="F84" s="20">
        <v>2.3753340000000001</v>
      </c>
      <c r="G84" s="21">
        <v>3.6642718752166537E-3</v>
      </c>
      <c r="H84" s="200"/>
      <c r="I84" s="202"/>
    </row>
    <row r="85" spans="1:9">
      <c r="A85" s="117"/>
      <c r="B85" s="18" t="s">
        <v>687</v>
      </c>
      <c r="C85" s="16" t="s">
        <v>688</v>
      </c>
      <c r="D85" s="16" t="s">
        <v>193</v>
      </c>
      <c r="E85" s="19">
        <v>122</v>
      </c>
      <c r="F85" s="20">
        <v>2.34972</v>
      </c>
      <c r="G85" s="21">
        <v>3.6247588383924432E-3</v>
      </c>
      <c r="H85" s="200"/>
      <c r="I85" s="202"/>
    </row>
    <row r="86" spans="1:9">
      <c r="A86" s="117"/>
      <c r="B86" s="18" t="s">
        <v>525</v>
      </c>
      <c r="C86" s="16" t="s">
        <v>526</v>
      </c>
      <c r="D86" s="16" t="s">
        <v>513</v>
      </c>
      <c r="E86" s="19">
        <v>1441</v>
      </c>
      <c r="F86" s="20">
        <v>2.2218779</v>
      </c>
      <c r="G86" s="21">
        <v>3.4275452206449452E-3</v>
      </c>
      <c r="H86" s="200"/>
      <c r="I86" s="202"/>
    </row>
    <row r="87" spans="1:9">
      <c r="A87" s="117"/>
      <c r="B87" s="18" t="s">
        <v>645</v>
      </c>
      <c r="C87" s="16" t="s">
        <v>646</v>
      </c>
      <c r="D87" s="16" t="s">
        <v>172</v>
      </c>
      <c r="E87" s="19">
        <v>682</v>
      </c>
      <c r="F87" s="20">
        <v>2.21991</v>
      </c>
      <c r="G87" s="21">
        <v>3.4245094704627652E-3</v>
      </c>
      <c r="H87" s="200"/>
      <c r="I87" s="202"/>
    </row>
    <row r="88" spans="1:9">
      <c r="A88" s="117"/>
      <c r="B88" s="18" t="s">
        <v>257</v>
      </c>
      <c r="C88" s="16" t="s">
        <v>258</v>
      </c>
      <c r="D88" s="16" t="s">
        <v>259</v>
      </c>
      <c r="E88" s="19">
        <v>97</v>
      </c>
      <c r="F88" s="20">
        <v>2.2122790000000001</v>
      </c>
      <c r="G88" s="21">
        <v>3.4127376275641334E-3</v>
      </c>
      <c r="H88" s="200"/>
      <c r="I88" s="202"/>
    </row>
    <row r="89" spans="1:9">
      <c r="A89" s="117"/>
      <c r="B89" s="18" t="s">
        <v>639</v>
      </c>
      <c r="C89" s="16" t="s">
        <v>640</v>
      </c>
      <c r="D89" s="16" t="s">
        <v>217</v>
      </c>
      <c r="E89" s="19">
        <v>132</v>
      </c>
      <c r="F89" s="20">
        <v>2.2070400000000001</v>
      </c>
      <c r="G89" s="21">
        <v>3.4046557660851753E-3</v>
      </c>
      <c r="H89" s="200"/>
      <c r="I89" s="202"/>
    </row>
    <row r="90" spans="1:9">
      <c r="A90" s="117"/>
      <c r="B90" s="18" t="s">
        <v>533</v>
      </c>
      <c r="C90" s="16" t="s">
        <v>534</v>
      </c>
      <c r="D90" s="16" t="s">
        <v>291</v>
      </c>
      <c r="E90" s="19">
        <v>11</v>
      </c>
      <c r="F90" s="20">
        <v>2.1669999999999998</v>
      </c>
      <c r="G90" s="21">
        <v>3.3428886857993396E-3</v>
      </c>
      <c r="H90" s="200"/>
      <c r="I90" s="202"/>
    </row>
    <row r="91" spans="1:9">
      <c r="A91" s="117"/>
      <c r="B91" s="18" t="s">
        <v>693</v>
      </c>
      <c r="C91" s="16" t="s">
        <v>694</v>
      </c>
      <c r="D91" s="16" t="s">
        <v>11</v>
      </c>
      <c r="E91" s="19">
        <v>319</v>
      </c>
      <c r="F91" s="20">
        <v>2.1500599999999999</v>
      </c>
      <c r="G91" s="21">
        <v>3.3167564595245631E-3</v>
      </c>
      <c r="H91" s="200"/>
      <c r="I91" s="202"/>
    </row>
    <row r="92" spans="1:9">
      <c r="A92" s="117"/>
      <c r="B92" s="18" t="s">
        <v>715</v>
      </c>
      <c r="C92" s="16" t="s">
        <v>716</v>
      </c>
      <c r="D92" s="16" t="s">
        <v>176</v>
      </c>
      <c r="E92" s="19">
        <v>175</v>
      </c>
      <c r="F92" s="20">
        <v>2.134125</v>
      </c>
      <c r="G92" s="21">
        <v>3.2921745807944235E-3</v>
      </c>
      <c r="H92" s="200"/>
      <c r="I92" s="202"/>
    </row>
    <row r="93" spans="1:9">
      <c r="A93" s="117"/>
      <c r="B93" s="18" t="s">
        <v>691</v>
      </c>
      <c r="C93" s="16" t="s">
        <v>692</v>
      </c>
      <c r="D93" s="16" t="s">
        <v>291</v>
      </c>
      <c r="E93" s="19">
        <v>144</v>
      </c>
      <c r="F93" s="20">
        <v>2.1097440000000001</v>
      </c>
      <c r="G93" s="21">
        <v>3.2545636121518421E-3</v>
      </c>
      <c r="H93" s="200"/>
      <c r="I93" s="202"/>
    </row>
    <row r="94" spans="1:9">
      <c r="A94" s="117"/>
      <c r="B94" s="18" t="s">
        <v>703</v>
      </c>
      <c r="C94" s="16" t="s">
        <v>704</v>
      </c>
      <c r="D94" s="16" t="s">
        <v>236</v>
      </c>
      <c r="E94" s="19">
        <v>16</v>
      </c>
      <c r="F94" s="20">
        <v>2.0960000000000001</v>
      </c>
      <c r="G94" s="21">
        <v>3.2333616453324486E-3</v>
      </c>
      <c r="H94" s="200"/>
      <c r="I94" s="202"/>
    </row>
    <row r="95" spans="1:9">
      <c r="A95" s="117"/>
      <c r="B95" s="18" t="s">
        <v>946</v>
      </c>
      <c r="C95" s="16" t="s">
        <v>947</v>
      </c>
      <c r="D95" s="16" t="s">
        <v>176</v>
      </c>
      <c r="E95" s="19">
        <v>305</v>
      </c>
      <c r="F95" s="20">
        <v>2.0894024999999998</v>
      </c>
      <c r="G95" s="21">
        <v>3.2231841150580777E-3</v>
      </c>
      <c r="H95" s="200"/>
      <c r="I95" s="202"/>
    </row>
    <row r="96" spans="1:9">
      <c r="A96" s="117"/>
      <c r="B96" s="18" t="s">
        <v>535</v>
      </c>
      <c r="C96" s="16" t="s">
        <v>536</v>
      </c>
      <c r="D96" s="16" t="s">
        <v>205</v>
      </c>
      <c r="E96" s="19">
        <v>26</v>
      </c>
      <c r="F96" s="20">
        <v>2.0867599999999999</v>
      </c>
      <c r="G96" s="21">
        <v>3.2191077037280248E-3</v>
      </c>
      <c r="H96" s="200"/>
      <c r="I96" s="202"/>
    </row>
    <row r="97" spans="1:9">
      <c r="A97" s="117"/>
      <c r="B97" s="18" t="s">
        <v>281</v>
      </c>
      <c r="C97" s="16" t="s">
        <v>282</v>
      </c>
      <c r="D97" s="16" t="s">
        <v>283</v>
      </c>
      <c r="E97" s="19">
        <v>264</v>
      </c>
      <c r="F97" s="20">
        <v>2.07504</v>
      </c>
      <c r="G97" s="21">
        <v>3.2010280288791238E-3</v>
      </c>
      <c r="H97" s="200"/>
      <c r="I97" s="202"/>
    </row>
    <row r="98" spans="1:9">
      <c r="A98" s="117"/>
      <c r="B98" s="18" t="s">
        <v>672</v>
      </c>
      <c r="C98" s="16" t="s">
        <v>673</v>
      </c>
      <c r="D98" s="16" t="s">
        <v>197</v>
      </c>
      <c r="E98" s="19">
        <v>5248</v>
      </c>
      <c r="F98" s="20">
        <v>2.0724352000000001</v>
      </c>
      <c r="G98" s="21">
        <v>3.1970097748649246E-3</v>
      </c>
      <c r="H98" s="200"/>
      <c r="I98" s="202"/>
    </row>
    <row r="99" spans="1:9">
      <c r="A99" s="117"/>
      <c r="B99" s="18" t="s">
        <v>697</v>
      </c>
      <c r="C99" s="16" t="s">
        <v>698</v>
      </c>
      <c r="D99" s="16" t="s">
        <v>342</v>
      </c>
      <c r="E99" s="19">
        <v>181</v>
      </c>
      <c r="F99" s="20">
        <v>2.0541689999999999</v>
      </c>
      <c r="G99" s="21">
        <v>3.1688317068849763E-3</v>
      </c>
      <c r="H99" s="200"/>
      <c r="I99" s="202"/>
    </row>
    <row r="100" spans="1:9">
      <c r="A100" s="117"/>
      <c r="B100" s="18" t="s">
        <v>406</v>
      </c>
      <c r="C100" s="16" t="s">
        <v>548</v>
      </c>
      <c r="D100" s="16" t="s">
        <v>259</v>
      </c>
      <c r="E100" s="19">
        <v>62</v>
      </c>
      <c r="F100" s="20">
        <v>2.0462479999999998</v>
      </c>
      <c r="G100" s="21">
        <v>3.1566125000182404E-3</v>
      </c>
      <c r="H100" s="200"/>
      <c r="I100" s="202"/>
    </row>
    <row r="101" spans="1:9">
      <c r="A101" s="117"/>
      <c r="B101" s="18" t="s">
        <v>707</v>
      </c>
      <c r="C101" s="16" t="s">
        <v>708</v>
      </c>
      <c r="D101" s="16" t="s">
        <v>295</v>
      </c>
      <c r="E101" s="19">
        <v>1172</v>
      </c>
      <c r="F101" s="20">
        <v>1.9988459999999999</v>
      </c>
      <c r="G101" s="21">
        <v>3.0834885454800493E-3</v>
      </c>
      <c r="H101" s="200"/>
      <c r="I101" s="202"/>
    </row>
    <row r="102" spans="1:9">
      <c r="A102" s="117"/>
      <c r="B102" s="18" t="s">
        <v>239</v>
      </c>
      <c r="C102" s="16" t="s">
        <v>240</v>
      </c>
      <c r="D102" s="16" t="s">
        <v>205</v>
      </c>
      <c r="E102" s="19">
        <v>91</v>
      </c>
      <c r="F102" s="20">
        <v>1.992991</v>
      </c>
      <c r="G102" s="21">
        <v>3.0744564212274628E-3</v>
      </c>
      <c r="H102" s="200"/>
      <c r="I102" s="202"/>
    </row>
    <row r="103" spans="1:9">
      <c r="A103" s="117"/>
      <c r="B103" s="18" t="s">
        <v>711</v>
      </c>
      <c r="C103" s="16" t="s">
        <v>712</v>
      </c>
      <c r="D103" s="16" t="s">
        <v>572</v>
      </c>
      <c r="E103" s="19">
        <v>147</v>
      </c>
      <c r="F103" s="20">
        <v>1.99038</v>
      </c>
      <c r="G103" s="21">
        <v>3.0704286028801521E-3</v>
      </c>
      <c r="H103" s="200"/>
      <c r="I103" s="202"/>
    </row>
    <row r="104" spans="1:9">
      <c r="A104" s="117"/>
      <c r="B104" s="18" t="s">
        <v>641</v>
      </c>
      <c r="C104" s="16" t="s">
        <v>642</v>
      </c>
      <c r="D104" s="16" t="s">
        <v>273</v>
      </c>
      <c r="E104" s="19">
        <v>124</v>
      </c>
      <c r="F104" s="20">
        <v>1.9716</v>
      </c>
      <c r="G104" s="21">
        <v>3.0414579293594731E-3</v>
      </c>
      <c r="H104" s="200"/>
      <c r="I104" s="202"/>
    </row>
    <row r="105" spans="1:9">
      <c r="A105" s="117"/>
      <c r="B105" s="18" t="s">
        <v>725</v>
      </c>
      <c r="C105" s="16" t="s">
        <v>726</v>
      </c>
      <c r="D105" s="16" t="s">
        <v>176</v>
      </c>
      <c r="E105" s="19">
        <v>608</v>
      </c>
      <c r="F105" s="20">
        <v>1.9456</v>
      </c>
      <c r="G105" s="21">
        <v>3.0013494356673719E-3</v>
      </c>
      <c r="H105" s="200"/>
      <c r="I105" s="202"/>
    </row>
    <row r="106" spans="1:9">
      <c r="A106" s="117"/>
      <c r="B106" s="18" t="s">
        <v>651</v>
      </c>
      <c r="C106" s="16" t="s">
        <v>652</v>
      </c>
      <c r="D106" s="16" t="s">
        <v>301</v>
      </c>
      <c r="E106" s="19">
        <v>1440</v>
      </c>
      <c r="F106" s="20">
        <v>1.9429920000000001</v>
      </c>
      <c r="G106" s="21">
        <v>2.9973262452231797E-3</v>
      </c>
      <c r="H106" s="200"/>
      <c r="I106" s="202"/>
    </row>
    <row r="107" spans="1:9">
      <c r="A107" s="117"/>
      <c r="B107" s="18" t="s">
        <v>689</v>
      </c>
      <c r="C107" s="16" t="s">
        <v>690</v>
      </c>
      <c r="D107" s="16" t="s">
        <v>394</v>
      </c>
      <c r="E107" s="19">
        <v>248</v>
      </c>
      <c r="F107" s="20">
        <v>1.9096</v>
      </c>
      <c r="G107" s="21">
        <v>2.9458145982475398E-3</v>
      </c>
      <c r="H107" s="200"/>
      <c r="I107" s="202"/>
    </row>
    <row r="108" spans="1:9">
      <c r="A108" s="117"/>
      <c r="B108" s="18" t="s">
        <v>279</v>
      </c>
      <c r="C108" s="16" t="s">
        <v>280</v>
      </c>
      <c r="D108" s="16" t="s">
        <v>186</v>
      </c>
      <c r="E108" s="19">
        <v>1202</v>
      </c>
      <c r="F108" s="20">
        <v>1.90517</v>
      </c>
      <c r="G108" s="21">
        <v>2.9389807279761549E-3</v>
      </c>
      <c r="H108" s="200"/>
      <c r="I108" s="202"/>
    </row>
    <row r="109" spans="1:9">
      <c r="A109" s="117"/>
      <c r="B109" s="18" t="s">
        <v>717</v>
      </c>
      <c r="C109" s="16" t="s">
        <v>718</v>
      </c>
      <c r="D109" s="16" t="s">
        <v>11</v>
      </c>
      <c r="E109" s="19">
        <v>97</v>
      </c>
      <c r="F109" s="20">
        <v>1.8769499999999999</v>
      </c>
      <c r="G109" s="21">
        <v>2.8954475859764976E-3</v>
      </c>
      <c r="H109" s="200"/>
      <c r="I109" s="202"/>
    </row>
    <row r="110" spans="1:9">
      <c r="A110" s="117"/>
      <c r="B110" s="18" t="s">
        <v>669</v>
      </c>
      <c r="C110" s="16" t="s">
        <v>670</v>
      </c>
      <c r="D110" s="16" t="s">
        <v>671</v>
      </c>
      <c r="E110" s="19">
        <v>176</v>
      </c>
      <c r="F110" s="20">
        <v>1.8724639999999999</v>
      </c>
      <c r="G110" s="21">
        <v>2.8885273281802374E-3</v>
      </c>
      <c r="H110" s="200"/>
      <c r="I110" s="202"/>
    </row>
    <row r="111" spans="1:9">
      <c r="A111" s="117"/>
      <c r="B111" s="18" t="s">
        <v>647</v>
      </c>
      <c r="C111" s="16" t="s">
        <v>648</v>
      </c>
      <c r="D111" s="16" t="s">
        <v>172</v>
      </c>
      <c r="E111" s="19">
        <v>604</v>
      </c>
      <c r="F111" s="20">
        <v>1.80596</v>
      </c>
      <c r="G111" s="21">
        <v>2.7859359718533342E-3</v>
      </c>
      <c r="H111" s="200"/>
      <c r="I111" s="202"/>
    </row>
    <row r="112" spans="1:9">
      <c r="A112" s="117"/>
      <c r="B112" s="18" t="s">
        <v>684</v>
      </c>
      <c r="C112" s="16" t="s">
        <v>685</v>
      </c>
      <c r="D112" s="16" t="s">
        <v>686</v>
      </c>
      <c r="E112" s="19">
        <v>696</v>
      </c>
      <c r="F112" s="20">
        <v>1.80264</v>
      </c>
      <c r="G112" s="21">
        <v>2.7808144257357274E-3</v>
      </c>
      <c r="H112" s="200"/>
      <c r="I112" s="202"/>
    </row>
    <row r="113" spans="1:9">
      <c r="A113" s="117"/>
      <c r="B113" s="18" t="s">
        <v>705</v>
      </c>
      <c r="C113" s="16" t="s">
        <v>706</v>
      </c>
      <c r="D113" s="16" t="s">
        <v>168</v>
      </c>
      <c r="E113" s="19">
        <v>13435</v>
      </c>
      <c r="F113" s="20">
        <v>1.7398324999999999</v>
      </c>
      <c r="G113" s="21">
        <v>2.6839254173677803E-3</v>
      </c>
      <c r="H113" s="200"/>
      <c r="I113" s="202"/>
    </row>
    <row r="114" spans="1:9">
      <c r="A114" s="117"/>
      <c r="B114" s="18" t="s">
        <v>299</v>
      </c>
      <c r="C114" s="16" t="s">
        <v>300</v>
      </c>
      <c r="D114" s="16" t="s">
        <v>301</v>
      </c>
      <c r="E114" s="19">
        <v>487</v>
      </c>
      <c r="F114" s="20">
        <v>1.7062044999999999</v>
      </c>
      <c r="G114" s="21">
        <v>2.6320497086801658E-3</v>
      </c>
      <c r="H114" s="200"/>
      <c r="I114" s="202"/>
    </row>
    <row r="115" spans="1:9">
      <c r="A115" s="117"/>
      <c r="B115" s="18" t="s">
        <v>699</v>
      </c>
      <c r="C115" s="16" t="s">
        <v>700</v>
      </c>
      <c r="D115" s="16" t="s">
        <v>551</v>
      </c>
      <c r="E115" s="19">
        <v>198</v>
      </c>
      <c r="F115" s="20">
        <v>1.6830000000000001</v>
      </c>
      <c r="G115" s="21">
        <v>2.5962536493771521E-3</v>
      </c>
      <c r="H115" s="200"/>
      <c r="I115" s="202"/>
    </row>
    <row r="116" spans="1:9">
      <c r="A116" s="117"/>
      <c r="B116" s="18" t="s">
        <v>289</v>
      </c>
      <c r="C116" s="16" t="s">
        <v>290</v>
      </c>
      <c r="D116" s="16" t="s">
        <v>291</v>
      </c>
      <c r="E116" s="19">
        <v>68</v>
      </c>
      <c r="F116" s="20">
        <v>1.6813</v>
      </c>
      <c r="G116" s="21">
        <v>2.5936311709434377E-3</v>
      </c>
      <c r="H116" s="200"/>
      <c r="I116" s="202"/>
    </row>
    <row r="117" spans="1:9">
      <c r="A117" s="117"/>
      <c r="B117" s="18" t="s">
        <v>757</v>
      </c>
      <c r="C117" s="16" t="s">
        <v>758</v>
      </c>
      <c r="D117" s="16" t="s">
        <v>161</v>
      </c>
      <c r="E117" s="19">
        <v>2044</v>
      </c>
      <c r="F117" s="20">
        <v>1.6646335999999999</v>
      </c>
      <c r="G117" s="21">
        <v>2.5679210094330519E-3</v>
      </c>
      <c r="H117" s="200"/>
      <c r="I117" s="202"/>
    </row>
    <row r="118" spans="1:9">
      <c r="A118" s="117"/>
      <c r="B118" s="18" t="s">
        <v>713</v>
      </c>
      <c r="C118" s="16" t="s">
        <v>714</v>
      </c>
      <c r="D118" s="16" t="s">
        <v>161</v>
      </c>
      <c r="E118" s="19">
        <v>7703</v>
      </c>
      <c r="F118" s="20">
        <v>1.6137785</v>
      </c>
      <c r="G118" s="21">
        <v>2.4894701841422381E-3</v>
      </c>
      <c r="H118" s="200"/>
      <c r="I118" s="202"/>
    </row>
    <row r="119" spans="1:9">
      <c r="A119" s="117"/>
      <c r="B119" s="18" t="s">
        <v>735</v>
      </c>
      <c r="C119" s="16" t="s">
        <v>736</v>
      </c>
      <c r="D119" s="16" t="s">
        <v>11</v>
      </c>
      <c r="E119" s="19">
        <v>141</v>
      </c>
      <c r="F119" s="20">
        <v>1.6003499999999999</v>
      </c>
      <c r="G119" s="21">
        <v>2.4687549184674541E-3</v>
      </c>
      <c r="H119" s="200"/>
      <c r="I119" s="202"/>
    </row>
    <row r="120" spans="1:9">
      <c r="A120" s="117"/>
      <c r="B120" s="18" t="s">
        <v>251</v>
      </c>
      <c r="C120" s="16" t="s">
        <v>252</v>
      </c>
      <c r="D120" s="16" t="s">
        <v>172</v>
      </c>
      <c r="E120" s="19">
        <v>57</v>
      </c>
      <c r="F120" s="20">
        <v>1.560147</v>
      </c>
      <c r="G120" s="21">
        <v>2.4067363887788568E-3</v>
      </c>
      <c r="H120" s="200"/>
      <c r="I120" s="202"/>
    </row>
    <row r="121" spans="1:9">
      <c r="A121" s="117"/>
      <c r="B121" s="18" t="s">
        <v>709</v>
      </c>
      <c r="C121" s="16" t="s">
        <v>710</v>
      </c>
      <c r="D121" s="16" t="s">
        <v>197</v>
      </c>
      <c r="E121" s="19">
        <v>23</v>
      </c>
      <c r="F121" s="20">
        <v>1.5584800000000001</v>
      </c>
      <c r="G121" s="21">
        <v>2.4041648172794436E-3</v>
      </c>
      <c r="H121" s="200"/>
      <c r="I121" s="202"/>
    </row>
    <row r="122" spans="1:9">
      <c r="A122" s="117"/>
      <c r="B122" s="18" t="s">
        <v>701</v>
      </c>
      <c r="C122" s="16" t="s">
        <v>702</v>
      </c>
      <c r="D122" s="16" t="s">
        <v>197</v>
      </c>
      <c r="E122" s="19">
        <v>5</v>
      </c>
      <c r="F122" s="20">
        <v>1.5315000000000001</v>
      </c>
      <c r="G122" s="21">
        <v>2.3625445419020253E-3</v>
      </c>
      <c r="H122" s="200"/>
      <c r="I122" s="202"/>
    </row>
    <row r="123" spans="1:9">
      <c r="A123" s="117"/>
      <c r="B123" s="18" t="s">
        <v>721</v>
      </c>
      <c r="C123" s="16" t="s">
        <v>722</v>
      </c>
      <c r="D123" s="16" t="s">
        <v>197</v>
      </c>
      <c r="E123" s="19">
        <v>40</v>
      </c>
      <c r="F123" s="20">
        <v>1.49024</v>
      </c>
      <c r="G123" s="21">
        <v>2.2988954476814063E-3</v>
      </c>
      <c r="H123" s="200"/>
      <c r="I123" s="202"/>
    </row>
    <row r="124" spans="1:9">
      <c r="A124" s="117"/>
      <c r="B124" s="18" t="s">
        <v>731</v>
      </c>
      <c r="C124" s="16" t="s">
        <v>732</v>
      </c>
      <c r="D124" s="16" t="s">
        <v>172</v>
      </c>
      <c r="E124" s="19">
        <v>383</v>
      </c>
      <c r="F124" s="20">
        <v>1.4576979999999999</v>
      </c>
      <c r="G124" s="21">
        <v>2.2486950399226236E-3</v>
      </c>
      <c r="H124" s="200"/>
      <c r="I124" s="202"/>
    </row>
    <row r="125" spans="1:9">
      <c r="A125" s="117"/>
      <c r="B125" s="18" t="s">
        <v>769</v>
      </c>
      <c r="C125" s="16" t="s">
        <v>770</v>
      </c>
      <c r="D125" s="16" t="s">
        <v>193</v>
      </c>
      <c r="E125" s="19">
        <v>3</v>
      </c>
      <c r="F125" s="20">
        <v>1.413</v>
      </c>
      <c r="G125" s="21">
        <v>2.1797423687284112E-3</v>
      </c>
      <c r="H125" s="200"/>
      <c r="I125" s="202"/>
    </row>
    <row r="126" spans="1:9">
      <c r="A126" s="117"/>
      <c r="B126" s="18" t="s">
        <v>827</v>
      </c>
      <c r="C126" s="16" t="s">
        <v>828</v>
      </c>
      <c r="D126" s="16" t="s">
        <v>298</v>
      </c>
      <c r="E126" s="19">
        <v>413</v>
      </c>
      <c r="F126" s="20">
        <v>1.4081235000000001</v>
      </c>
      <c r="G126" s="21">
        <v>2.1722197122095829E-3</v>
      </c>
      <c r="H126" s="200"/>
      <c r="I126" s="202"/>
    </row>
    <row r="127" spans="1:9">
      <c r="A127" s="117"/>
      <c r="B127" s="18" t="s">
        <v>741</v>
      </c>
      <c r="C127" s="16" t="s">
        <v>742</v>
      </c>
      <c r="D127" s="16" t="s">
        <v>172</v>
      </c>
      <c r="E127" s="19">
        <v>32</v>
      </c>
      <c r="F127" s="20">
        <v>1.3935999999999999</v>
      </c>
      <c r="G127" s="21">
        <v>2.1498152618966127E-3</v>
      </c>
      <c r="H127" s="200"/>
      <c r="I127" s="202"/>
    </row>
    <row r="128" spans="1:9">
      <c r="A128" s="117"/>
      <c r="B128" s="18" t="s">
        <v>284</v>
      </c>
      <c r="C128" s="16" t="s">
        <v>285</v>
      </c>
      <c r="D128" s="16" t="s">
        <v>226</v>
      </c>
      <c r="E128" s="19">
        <v>258</v>
      </c>
      <c r="F128" s="20">
        <v>1.392555</v>
      </c>
      <c r="G128" s="21">
        <v>2.1482032089770648E-3</v>
      </c>
      <c r="H128" s="200"/>
      <c r="I128" s="202"/>
    </row>
    <row r="129" spans="1:9">
      <c r="A129" s="117"/>
      <c r="B129" s="18" t="s">
        <v>719</v>
      </c>
      <c r="C129" s="16" t="s">
        <v>720</v>
      </c>
      <c r="D129" s="16" t="s">
        <v>197</v>
      </c>
      <c r="E129" s="19">
        <v>42</v>
      </c>
      <c r="F129" s="20">
        <v>1.3440000000000001</v>
      </c>
      <c r="G129" s="21">
        <v>2.0733005970070663E-3</v>
      </c>
      <c r="H129" s="200"/>
      <c r="I129" s="202"/>
    </row>
    <row r="130" spans="1:9">
      <c r="A130" s="117"/>
      <c r="B130" s="18" t="s">
        <v>759</v>
      </c>
      <c r="C130" s="16" t="s">
        <v>760</v>
      </c>
      <c r="D130" s="16" t="s">
        <v>161</v>
      </c>
      <c r="E130" s="19">
        <v>778</v>
      </c>
      <c r="F130" s="20">
        <v>1.3303799999999999</v>
      </c>
      <c r="G130" s="21">
        <v>2.0522899168498965E-3</v>
      </c>
      <c r="H130" s="200"/>
      <c r="I130" s="202"/>
    </row>
    <row r="131" spans="1:9">
      <c r="A131" s="117"/>
      <c r="B131" s="18" t="s">
        <v>729</v>
      </c>
      <c r="C131" s="16" t="s">
        <v>730</v>
      </c>
      <c r="D131" s="16" t="s">
        <v>217</v>
      </c>
      <c r="E131" s="19">
        <v>53</v>
      </c>
      <c r="F131" s="20">
        <v>1.3270139999999999</v>
      </c>
      <c r="G131" s="21">
        <v>2.047097409551142E-3</v>
      </c>
      <c r="H131" s="200"/>
      <c r="I131" s="202"/>
    </row>
    <row r="132" spans="1:9">
      <c r="A132" s="117"/>
      <c r="B132" s="18" t="s">
        <v>767</v>
      </c>
      <c r="C132" s="16" t="s">
        <v>768</v>
      </c>
      <c r="D132" s="16" t="s">
        <v>161</v>
      </c>
      <c r="E132" s="19">
        <v>1171</v>
      </c>
      <c r="F132" s="20">
        <v>1.3239326</v>
      </c>
      <c r="G132" s="21">
        <v>2.0423439359948791E-3</v>
      </c>
      <c r="H132" s="200"/>
      <c r="I132" s="202"/>
    </row>
    <row r="133" spans="1:9">
      <c r="A133" s="117"/>
      <c r="B133" s="18" t="s">
        <v>539</v>
      </c>
      <c r="C133" s="16" t="s">
        <v>540</v>
      </c>
      <c r="D133" s="16" t="s">
        <v>186</v>
      </c>
      <c r="E133" s="19">
        <v>61</v>
      </c>
      <c r="F133" s="20">
        <v>1.314184</v>
      </c>
      <c r="G133" s="21">
        <v>2.0273054105484629E-3</v>
      </c>
      <c r="H133" s="200"/>
      <c r="I133" s="202"/>
    </row>
    <row r="134" spans="1:9">
      <c r="A134" s="117"/>
      <c r="B134" s="18" t="s">
        <v>777</v>
      </c>
      <c r="C134" s="16" t="s">
        <v>778</v>
      </c>
      <c r="D134" s="16" t="s">
        <v>11</v>
      </c>
      <c r="E134" s="19">
        <v>88</v>
      </c>
      <c r="F134" s="20">
        <v>1.3040719999999999</v>
      </c>
      <c r="G134" s="21">
        <v>2.0117062917709813E-3</v>
      </c>
      <c r="H134" s="200"/>
      <c r="I134" s="202"/>
    </row>
    <row r="135" spans="1:9">
      <c r="A135" s="117"/>
      <c r="B135" s="18" t="s">
        <v>743</v>
      </c>
      <c r="C135" s="16" t="s">
        <v>744</v>
      </c>
      <c r="D135" s="16" t="s">
        <v>172</v>
      </c>
      <c r="E135" s="19">
        <v>12</v>
      </c>
      <c r="F135" s="20">
        <v>1.2945599999999999</v>
      </c>
      <c r="G135" s="21">
        <v>1.9970327536171632E-3</v>
      </c>
      <c r="H135" s="200"/>
      <c r="I135" s="202"/>
    </row>
    <row r="136" spans="1:9">
      <c r="A136" s="117"/>
      <c r="B136" s="18" t="s">
        <v>727</v>
      </c>
      <c r="C136" s="16" t="s">
        <v>728</v>
      </c>
      <c r="D136" s="16" t="s">
        <v>186</v>
      </c>
      <c r="E136" s="19">
        <v>32</v>
      </c>
      <c r="F136" s="20">
        <v>1.2944</v>
      </c>
      <c r="G136" s="21">
        <v>1.9967859321175195E-3</v>
      </c>
      <c r="H136" s="200"/>
      <c r="I136" s="202"/>
    </row>
    <row r="137" spans="1:9">
      <c r="A137" s="117"/>
      <c r="B137" s="18" t="s">
        <v>948</v>
      </c>
      <c r="C137" s="16" t="s">
        <v>949</v>
      </c>
      <c r="D137" s="16" t="s">
        <v>39</v>
      </c>
      <c r="E137" s="19">
        <v>98</v>
      </c>
      <c r="F137" s="20">
        <v>1.288308</v>
      </c>
      <c r="G137" s="21">
        <v>1.9873882035185858E-3</v>
      </c>
      <c r="H137" s="200"/>
      <c r="I137" s="202"/>
    </row>
    <row r="138" spans="1:9">
      <c r="A138" s="117"/>
      <c r="B138" s="18" t="s">
        <v>749</v>
      </c>
      <c r="C138" s="16" t="s">
        <v>750</v>
      </c>
      <c r="D138" s="16" t="s">
        <v>364</v>
      </c>
      <c r="E138" s="19">
        <v>1347</v>
      </c>
      <c r="F138" s="20">
        <v>1.2816704999999999</v>
      </c>
      <c r="G138" s="21">
        <v>1.9771489678693044E-3</v>
      </c>
      <c r="H138" s="200"/>
      <c r="I138" s="202"/>
    </row>
    <row r="139" spans="1:9">
      <c r="A139" s="117"/>
      <c r="B139" s="18" t="s">
        <v>829</v>
      </c>
      <c r="C139" s="16" t="s">
        <v>830</v>
      </c>
      <c r="D139" s="16" t="s">
        <v>193</v>
      </c>
      <c r="E139" s="19">
        <v>1</v>
      </c>
      <c r="F139" s="20">
        <v>1.2527999999999999</v>
      </c>
      <c r="G139" s="21">
        <v>1.932612342210158E-3</v>
      </c>
      <c r="H139" s="200"/>
      <c r="I139" s="202"/>
    </row>
    <row r="140" spans="1:9">
      <c r="A140" s="117"/>
      <c r="B140" s="18" t="s">
        <v>950</v>
      </c>
      <c r="C140" s="16" t="s">
        <v>951</v>
      </c>
      <c r="D140" s="16" t="s">
        <v>259</v>
      </c>
      <c r="E140" s="19">
        <v>660</v>
      </c>
      <c r="F140" s="20">
        <v>1.2138059999999999</v>
      </c>
      <c r="G140" s="21">
        <v>1.8724588574782432E-3</v>
      </c>
      <c r="H140" s="200"/>
      <c r="I140" s="202"/>
    </row>
    <row r="141" spans="1:9">
      <c r="A141" s="117"/>
      <c r="B141" s="18" t="s">
        <v>737</v>
      </c>
      <c r="C141" s="16" t="s">
        <v>738</v>
      </c>
      <c r="D141" s="16" t="s">
        <v>161</v>
      </c>
      <c r="E141" s="19">
        <v>526</v>
      </c>
      <c r="F141" s="20">
        <v>1.212693</v>
      </c>
      <c r="G141" s="21">
        <v>1.8707419054213468E-3</v>
      </c>
      <c r="H141" s="200"/>
      <c r="I141" s="202"/>
    </row>
    <row r="142" spans="1:9">
      <c r="A142" s="117"/>
      <c r="B142" s="18" t="s">
        <v>643</v>
      </c>
      <c r="C142" s="16" t="s">
        <v>644</v>
      </c>
      <c r="D142" s="16" t="s">
        <v>417</v>
      </c>
      <c r="E142" s="19">
        <v>1569</v>
      </c>
      <c r="F142" s="20">
        <v>1.2009126000000001</v>
      </c>
      <c r="G142" s="21">
        <v>1.8525690554563304E-3</v>
      </c>
      <c r="H142" s="200"/>
      <c r="I142" s="202"/>
    </row>
    <row r="143" spans="1:9">
      <c r="A143" s="117"/>
      <c r="B143" s="18" t="s">
        <v>733</v>
      </c>
      <c r="C143" s="16" t="s">
        <v>734</v>
      </c>
      <c r="D143" s="16" t="s">
        <v>176</v>
      </c>
      <c r="E143" s="19">
        <v>1189</v>
      </c>
      <c r="F143" s="20">
        <v>1.20089</v>
      </c>
      <c r="G143" s="21">
        <v>1.8525341919195058E-3</v>
      </c>
      <c r="H143" s="200"/>
      <c r="I143" s="202"/>
    </row>
    <row r="144" spans="1:9">
      <c r="A144" s="117"/>
      <c r="B144" s="18" t="s">
        <v>723</v>
      </c>
      <c r="C144" s="16" t="s">
        <v>724</v>
      </c>
      <c r="D144" s="16" t="s">
        <v>193</v>
      </c>
      <c r="E144" s="19">
        <v>50</v>
      </c>
      <c r="F144" s="20">
        <v>1.1875</v>
      </c>
      <c r="G144" s="21">
        <v>1.8318783176680738E-3</v>
      </c>
      <c r="H144" s="200"/>
      <c r="I144" s="202"/>
    </row>
    <row r="145" spans="1:9">
      <c r="A145" s="117"/>
      <c r="B145" s="18" t="s">
        <v>739</v>
      </c>
      <c r="C145" s="16" t="s">
        <v>740</v>
      </c>
      <c r="D145" s="16" t="s">
        <v>338</v>
      </c>
      <c r="E145" s="19">
        <v>306</v>
      </c>
      <c r="F145" s="20">
        <v>1.1444399999999999</v>
      </c>
      <c r="G145" s="21">
        <v>1.7654524815764634E-3</v>
      </c>
      <c r="H145" s="200"/>
      <c r="I145" s="202"/>
    </row>
    <row r="146" spans="1:9">
      <c r="A146" s="117"/>
      <c r="B146" s="18" t="s">
        <v>751</v>
      </c>
      <c r="C146" s="16" t="s">
        <v>752</v>
      </c>
      <c r="D146" s="16" t="s">
        <v>11</v>
      </c>
      <c r="E146" s="19">
        <v>69</v>
      </c>
      <c r="F146" s="20">
        <v>1.1236649999999999</v>
      </c>
      <c r="G146" s="21">
        <v>1.7334042524821019E-3</v>
      </c>
      <c r="H146" s="200"/>
      <c r="I146" s="202"/>
    </row>
    <row r="147" spans="1:9">
      <c r="A147" s="117"/>
      <c r="B147" s="18" t="s">
        <v>761</v>
      </c>
      <c r="C147" s="16" t="s">
        <v>762</v>
      </c>
      <c r="D147" s="16" t="s">
        <v>172</v>
      </c>
      <c r="E147" s="19">
        <v>420</v>
      </c>
      <c r="F147" s="20">
        <v>1.113</v>
      </c>
      <c r="G147" s="21">
        <v>1.7169520568964766E-3</v>
      </c>
      <c r="H147" s="200"/>
      <c r="I147" s="202"/>
    </row>
    <row r="148" spans="1:9">
      <c r="A148" s="117"/>
      <c r="B148" s="18" t="s">
        <v>765</v>
      </c>
      <c r="C148" s="16" t="s">
        <v>766</v>
      </c>
      <c r="D148" s="16" t="s">
        <v>39</v>
      </c>
      <c r="E148" s="19">
        <v>89</v>
      </c>
      <c r="F148" s="20">
        <v>1.108851</v>
      </c>
      <c r="G148" s="21">
        <v>1.7105516668838409E-3</v>
      </c>
      <c r="H148" s="200"/>
      <c r="I148" s="202"/>
    </row>
    <row r="149" spans="1:9">
      <c r="A149" s="117"/>
      <c r="B149" s="18" t="s">
        <v>779</v>
      </c>
      <c r="C149" s="16" t="s">
        <v>780</v>
      </c>
      <c r="D149" s="16" t="s">
        <v>342</v>
      </c>
      <c r="E149" s="19">
        <v>148</v>
      </c>
      <c r="F149" s="20">
        <v>1.106152</v>
      </c>
      <c r="G149" s="21">
        <v>1.7063880967117264E-3</v>
      </c>
      <c r="H149" s="200"/>
      <c r="I149" s="202"/>
    </row>
    <row r="150" spans="1:9">
      <c r="A150" s="117"/>
      <c r="B150" s="18" t="s">
        <v>781</v>
      </c>
      <c r="C150" s="16" t="s">
        <v>782</v>
      </c>
      <c r="D150" s="16" t="s">
        <v>205</v>
      </c>
      <c r="E150" s="19">
        <v>32</v>
      </c>
      <c r="F150" s="20">
        <v>1.10432</v>
      </c>
      <c r="G150" s="21">
        <v>1.703561990540806E-3</v>
      </c>
      <c r="H150" s="200"/>
      <c r="I150" s="202"/>
    </row>
    <row r="151" spans="1:9">
      <c r="A151" s="117"/>
      <c r="B151" s="18" t="s">
        <v>531</v>
      </c>
      <c r="C151" s="16" t="s">
        <v>532</v>
      </c>
      <c r="D151" s="16" t="s">
        <v>217</v>
      </c>
      <c r="E151" s="19">
        <v>95</v>
      </c>
      <c r="F151" s="20">
        <v>1.1039000000000001</v>
      </c>
      <c r="G151" s="21">
        <v>1.7029140841042414E-3</v>
      </c>
      <c r="H151" s="200"/>
      <c r="I151" s="202"/>
    </row>
    <row r="152" spans="1:9">
      <c r="A152" s="117"/>
      <c r="B152" s="18" t="s">
        <v>773</v>
      </c>
      <c r="C152" s="16" t="s">
        <v>774</v>
      </c>
      <c r="D152" s="16" t="s">
        <v>161</v>
      </c>
      <c r="E152" s="19">
        <v>924</v>
      </c>
      <c r="F152" s="20">
        <v>1.1036256</v>
      </c>
      <c r="G152" s="21">
        <v>1.7024907852323523E-3</v>
      </c>
      <c r="H152" s="200"/>
      <c r="I152" s="202"/>
    </row>
    <row r="153" spans="1:9">
      <c r="A153" s="117"/>
      <c r="B153" s="18" t="s">
        <v>745</v>
      </c>
      <c r="C153" s="16" t="s">
        <v>746</v>
      </c>
      <c r="D153" s="16" t="s">
        <v>236</v>
      </c>
      <c r="E153" s="19">
        <v>102</v>
      </c>
      <c r="F153" s="20">
        <v>1.0913999999999999</v>
      </c>
      <c r="G153" s="21">
        <v>1.6836311544445775E-3</v>
      </c>
      <c r="H153" s="200"/>
      <c r="I153" s="202"/>
    </row>
    <row r="154" spans="1:9">
      <c r="A154" s="117"/>
      <c r="B154" s="18" t="s">
        <v>831</v>
      </c>
      <c r="C154" s="16" t="s">
        <v>832</v>
      </c>
      <c r="D154" s="16" t="s">
        <v>161</v>
      </c>
      <c r="E154" s="19">
        <v>135</v>
      </c>
      <c r="F154" s="20">
        <v>1.0879650000000001</v>
      </c>
      <c r="G154" s="21">
        <v>1.6783322053741017E-3</v>
      </c>
      <c r="H154" s="200"/>
      <c r="I154" s="202"/>
    </row>
    <row r="155" spans="1:9">
      <c r="A155" s="117"/>
      <c r="B155" s="18" t="s">
        <v>649</v>
      </c>
      <c r="C155" s="16" t="s">
        <v>650</v>
      </c>
      <c r="D155" s="16" t="s">
        <v>217</v>
      </c>
      <c r="E155" s="19">
        <v>21</v>
      </c>
      <c r="F155" s="20">
        <v>1.084335</v>
      </c>
      <c r="G155" s="21">
        <v>1.6727324426009354E-3</v>
      </c>
      <c r="H155" s="200"/>
      <c r="I155" s="202"/>
    </row>
    <row r="156" spans="1:9">
      <c r="A156" s="117"/>
      <c r="B156" s="18" t="s">
        <v>791</v>
      </c>
      <c r="C156" s="16" t="s">
        <v>792</v>
      </c>
      <c r="D156" s="16" t="s">
        <v>295</v>
      </c>
      <c r="E156" s="19">
        <v>381</v>
      </c>
      <c r="F156" s="20">
        <v>1.0839449999999999</v>
      </c>
      <c r="G156" s="21">
        <v>1.6721308151955538E-3</v>
      </c>
      <c r="H156" s="200"/>
      <c r="I156" s="202"/>
    </row>
    <row r="157" spans="1:9">
      <c r="A157" s="117"/>
      <c r="B157" s="18" t="s">
        <v>787</v>
      </c>
      <c r="C157" s="16" t="s">
        <v>788</v>
      </c>
      <c r="D157" s="16" t="s">
        <v>11</v>
      </c>
      <c r="E157" s="19">
        <v>61</v>
      </c>
      <c r="F157" s="20">
        <v>1.0770770000000001</v>
      </c>
      <c r="G157" s="21">
        <v>1.661536002323348E-3</v>
      </c>
      <c r="H157" s="200"/>
      <c r="I157" s="202"/>
    </row>
    <row r="158" spans="1:9">
      <c r="A158" s="117"/>
      <c r="B158" s="18" t="s">
        <v>755</v>
      </c>
      <c r="C158" s="16" t="s">
        <v>756</v>
      </c>
      <c r="D158" s="16" t="s">
        <v>236</v>
      </c>
      <c r="E158" s="19">
        <v>105</v>
      </c>
      <c r="F158" s="20">
        <v>1.0668</v>
      </c>
      <c r="G158" s="21">
        <v>1.6456823488743587E-3</v>
      </c>
      <c r="H158" s="200"/>
      <c r="I158" s="202"/>
    </row>
    <row r="159" spans="1:9">
      <c r="A159" s="117"/>
      <c r="B159" s="18" t="s">
        <v>785</v>
      </c>
      <c r="C159" s="16" t="s">
        <v>786</v>
      </c>
      <c r="D159" s="16" t="s">
        <v>186</v>
      </c>
      <c r="E159" s="19">
        <v>10</v>
      </c>
      <c r="F159" s="20">
        <v>1.0629999999999999</v>
      </c>
      <c r="G159" s="21">
        <v>1.639820338257821E-3</v>
      </c>
      <c r="H159" s="200"/>
      <c r="I159" s="202"/>
    </row>
    <row r="160" spans="1:9">
      <c r="A160" s="117"/>
      <c r="B160" s="18" t="s">
        <v>763</v>
      </c>
      <c r="C160" s="16" t="s">
        <v>764</v>
      </c>
      <c r="D160" s="16" t="s">
        <v>551</v>
      </c>
      <c r="E160" s="19">
        <v>59</v>
      </c>
      <c r="F160" s="20">
        <v>1.0403469999999999</v>
      </c>
      <c r="G160" s="21">
        <v>1.6048750418113916E-3</v>
      </c>
      <c r="H160" s="200"/>
      <c r="I160" s="202"/>
    </row>
    <row r="161" spans="1:9">
      <c r="A161" s="117"/>
      <c r="B161" s="18" t="s">
        <v>274</v>
      </c>
      <c r="C161" s="16" t="s">
        <v>275</v>
      </c>
      <c r="D161" s="16" t="s">
        <v>226</v>
      </c>
      <c r="E161" s="19">
        <v>59</v>
      </c>
      <c r="F161" s="20">
        <v>1.0373380000000001</v>
      </c>
      <c r="G161" s="21">
        <v>1.6002332549837173E-3</v>
      </c>
      <c r="H161" s="200"/>
      <c r="I161" s="202"/>
    </row>
    <row r="162" spans="1:9">
      <c r="A162" s="117"/>
      <c r="B162" s="18" t="s">
        <v>747</v>
      </c>
      <c r="C162" s="16" t="s">
        <v>748</v>
      </c>
      <c r="D162" s="16" t="s">
        <v>197</v>
      </c>
      <c r="E162" s="19">
        <v>42</v>
      </c>
      <c r="F162" s="20">
        <v>0.99724800000000002</v>
      </c>
      <c r="G162" s="21">
        <v>1.538389042979243E-3</v>
      </c>
      <c r="H162" s="200"/>
      <c r="I162" s="202"/>
    </row>
    <row r="163" spans="1:9">
      <c r="A163" s="117"/>
      <c r="B163" s="18" t="s">
        <v>753</v>
      </c>
      <c r="C163" s="16" t="s">
        <v>754</v>
      </c>
      <c r="D163" s="16" t="s">
        <v>39</v>
      </c>
      <c r="E163" s="19">
        <v>197</v>
      </c>
      <c r="F163" s="20">
        <v>0.97455899999999995</v>
      </c>
      <c r="G163" s="21">
        <v>1.5033882116953939E-3</v>
      </c>
      <c r="H163" s="200"/>
      <c r="I163" s="202"/>
    </row>
    <row r="164" spans="1:9">
      <c r="A164" s="117"/>
      <c r="B164" s="18" t="s">
        <v>771</v>
      </c>
      <c r="C164" s="16" t="s">
        <v>772</v>
      </c>
      <c r="D164" s="16" t="s">
        <v>39</v>
      </c>
      <c r="E164" s="19">
        <v>1307</v>
      </c>
      <c r="F164" s="20">
        <v>0.95162670000000005</v>
      </c>
      <c r="G164" s="21">
        <v>1.4680120574686491E-3</v>
      </c>
      <c r="H164" s="200"/>
      <c r="I164" s="202"/>
    </row>
    <row r="165" spans="1:9">
      <c r="A165" s="117"/>
      <c r="B165" s="18" t="s">
        <v>783</v>
      </c>
      <c r="C165" s="16" t="s">
        <v>784</v>
      </c>
      <c r="D165" s="16" t="s">
        <v>168</v>
      </c>
      <c r="E165" s="19">
        <v>57</v>
      </c>
      <c r="F165" s="20">
        <v>0.94403400000000004</v>
      </c>
      <c r="G165" s="21">
        <v>1.4562992974664947E-3</v>
      </c>
      <c r="H165" s="200"/>
      <c r="I165" s="202"/>
    </row>
    <row r="166" spans="1:9">
      <c r="A166" s="117"/>
      <c r="B166" s="18" t="s">
        <v>633</v>
      </c>
      <c r="C166" s="16" t="s">
        <v>634</v>
      </c>
      <c r="D166" s="16" t="s">
        <v>224</v>
      </c>
      <c r="E166" s="19">
        <v>209</v>
      </c>
      <c r="F166" s="20">
        <v>0.93767849999999997</v>
      </c>
      <c r="G166" s="21">
        <v>1.446495084710335E-3</v>
      </c>
      <c r="H166" s="200"/>
      <c r="I166" s="202"/>
    </row>
    <row r="167" spans="1:9">
      <c r="A167" s="117"/>
      <c r="B167" s="18" t="s">
        <v>775</v>
      </c>
      <c r="C167" s="16" t="s">
        <v>776</v>
      </c>
      <c r="D167" s="16" t="s">
        <v>551</v>
      </c>
      <c r="E167" s="19">
        <v>224</v>
      </c>
      <c r="F167" s="20">
        <v>0.85142399999999996</v>
      </c>
      <c r="G167" s="21">
        <v>1.3134359282039765E-3</v>
      </c>
      <c r="H167" s="200"/>
      <c r="I167" s="202"/>
    </row>
    <row r="168" spans="1:9">
      <c r="A168" s="117"/>
      <c r="B168" s="18" t="s">
        <v>793</v>
      </c>
      <c r="C168" s="16" t="s">
        <v>794</v>
      </c>
      <c r="D168" s="16" t="s">
        <v>273</v>
      </c>
      <c r="E168" s="19">
        <v>183</v>
      </c>
      <c r="F168" s="20">
        <v>0.81215400000000004</v>
      </c>
      <c r="G168" s="21">
        <v>1.2528566763851763E-3</v>
      </c>
      <c r="H168" s="200"/>
      <c r="I168" s="202"/>
    </row>
    <row r="169" spans="1:9">
      <c r="A169" s="117"/>
      <c r="B169" s="18" t="s">
        <v>789</v>
      </c>
      <c r="C169" s="16" t="s">
        <v>790</v>
      </c>
      <c r="D169" s="16" t="s">
        <v>226</v>
      </c>
      <c r="E169" s="19">
        <v>35</v>
      </c>
      <c r="F169" s="20">
        <v>0.8085</v>
      </c>
      <c r="G169" s="21">
        <v>1.2472198903870633E-3</v>
      </c>
      <c r="H169" s="200"/>
      <c r="I169" s="202"/>
    </row>
    <row r="170" spans="1:9">
      <c r="A170" s="113"/>
      <c r="B170" s="18" t="s">
        <v>795</v>
      </c>
      <c r="C170" s="16" t="s">
        <v>796</v>
      </c>
      <c r="D170" s="16" t="s">
        <v>797</v>
      </c>
      <c r="E170" s="19">
        <v>2</v>
      </c>
      <c r="F170" s="20">
        <v>0.72770000000000001</v>
      </c>
      <c r="G170" s="21">
        <v>1.1225750330669955E-3</v>
      </c>
      <c r="H170" s="200"/>
      <c r="I170" s="202"/>
    </row>
    <row r="171" spans="1:9">
      <c r="A171" s="113"/>
      <c r="B171" s="18" t="s">
        <v>798</v>
      </c>
      <c r="C171" s="16" t="s">
        <v>799</v>
      </c>
      <c r="D171" s="16" t="s">
        <v>338</v>
      </c>
      <c r="E171" s="19">
        <v>3</v>
      </c>
      <c r="F171" s="20">
        <v>0.67035</v>
      </c>
      <c r="G171" s="21">
        <v>1.0341049517884574E-3</v>
      </c>
      <c r="H171" s="200"/>
      <c r="I171" s="202"/>
    </row>
    <row r="172" spans="1:9">
      <c r="A172" s="113"/>
      <c r="B172" s="15" t="s">
        <v>22</v>
      </c>
      <c r="C172" s="16"/>
      <c r="D172" s="16"/>
      <c r="E172" s="16"/>
      <c r="F172" s="22">
        <v>628.46001769999998</v>
      </c>
      <c r="G172" s="23">
        <v>0.96948402521762012</v>
      </c>
      <c r="H172" s="199"/>
      <c r="I172" s="202"/>
    </row>
    <row r="173" spans="1:9">
      <c r="A173" s="113"/>
      <c r="B173" s="24" t="s">
        <v>23</v>
      </c>
      <c r="C173" s="25"/>
      <c r="D173" s="25"/>
      <c r="E173" s="25"/>
      <c r="F173" s="26" t="s">
        <v>24</v>
      </c>
      <c r="G173" s="26" t="s">
        <v>24</v>
      </c>
      <c r="H173" s="199"/>
      <c r="I173" s="202"/>
    </row>
    <row r="174" spans="1:9">
      <c r="A174" s="113"/>
      <c r="B174" s="24" t="s">
        <v>22</v>
      </c>
      <c r="C174" s="25"/>
      <c r="D174" s="25"/>
      <c r="E174" s="25"/>
      <c r="F174" s="26" t="s">
        <v>24</v>
      </c>
      <c r="G174" s="26" t="s">
        <v>24</v>
      </c>
      <c r="H174" s="199"/>
      <c r="I174" s="202"/>
    </row>
    <row r="175" spans="1:9">
      <c r="A175" s="113"/>
      <c r="B175" s="24" t="s">
        <v>508</v>
      </c>
      <c r="C175" s="27"/>
      <c r="D175" s="25"/>
      <c r="E175" s="27"/>
      <c r="F175" s="22">
        <v>628.46001769999998</v>
      </c>
      <c r="G175" s="23">
        <v>0.96948402521762012</v>
      </c>
      <c r="H175" s="199"/>
      <c r="I175" s="202"/>
    </row>
    <row r="176" spans="1:9">
      <c r="A176" s="113"/>
      <c r="B176" s="15" t="s">
        <v>109</v>
      </c>
      <c r="C176" s="16"/>
      <c r="D176" s="16"/>
      <c r="E176" s="16"/>
      <c r="F176" s="16"/>
      <c r="G176" s="17"/>
      <c r="H176" s="198"/>
      <c r="I176" s="202"/>
    </row>
    <row r="177" spans="1:9">
      <c r="A177" s="113"/>
      <c r="B177" s="18" t="s">
        <v>111</v>
      </c>
      <c r="C177" s="16"/>
      <c r="D177" s="16" t="s">
        <v>112</v>
      </c>
      <c r="E177" s="19"/>
      <c r="F177" s="20">
        <v>9.75</v>
      </c>
      <c r="G177" s="21">
        <v>1.5040685134537869E-2</v>
      </c>
      <c r="H177" s="200"/>
      <c r="I177" s="202"/>
    </row>
    <row r="178" spans="1:9">
      <c r="A178" s="113"/>
      <c r="B178" s="15" t="s">
        <v>22</v>
      </c>
      <c r="C178" s="16"/>
      <c r="D178" s="16"/>
      <c r="E178" s="16"/>
      <c r="F178" s="22">
        <v>9.75</v>
      </c>
      <c r="G178" s="23">
        <v>1.5040685134537869E-2</v>
      </c>
      <c r="H178" s="199"/>
      <c r="I178" s="202"/>
    </row>
    <row r="179" spans="1:9">
      <c r="A179" s="113"/>
      <c r="B179" s="24" t="s">
        <v>508</v>
      </c>
      <c r="C179" s="27"/>
      <c r="D179" s="25"/>
      <c r="E179" s="27"/>
      <c r="F179" s="22">
        <v>9.75</v>
      </c>
      <c r="G179" s="23">
        <v>1.5040685134537869E-2</v>
      </c>
      <c r="H179" s="199"/>
      <c r="I179" s="202"/>
    </row>
    <row r="180" spans="1:9">
      <c r="A180" s="113"/>
      <c r="B180" s="24" t="s">
        <v>114</v>
      </c>
      <c r="C180" s="16"/>
      <c r="D180" s="25"/>
      <c r="E180" s="16"/>
      <c r="F180" s="22">
        <v>10.031728788736199</v>
      </c>
      <c r="G180" s="23">
        <v>1.5475289647842066E-2</v>
      </c>
      <c r="H180" s="199"/>
      <c r="I180" s="202"/>
    </row>
    <row r="181" spans="1:9" ht="15" thickBot="1">
      <c r="A181" s="112"/>
      <c r="B181" s="28" t="s">
        <v>115</v>
      </c>
      <c r="C181" s="29"/>
      <c r="D181" s="29"/>
      <c r="E181" s="29"/>
      <c r="F181" s="30">
        <v>648.24174648873623</v>
      </c>
      <c r="G181" s="5">
        <v>1</v>
      </c>
      <c r="H181" s="201"/>
      <c r="I181" s="203"/>
    </row>
    <row r="182" spans="1:9">
      <c r="B182" s="31"/>
      <c r="C182" s="11"/>
      <c r="D182" s="11"/>
      <c r="E182" s="11"/>
      <c r="F182" s="11"/>
      <c r="G182" s="11"/>
      <c r="H182" s="11"/>
    </row>
    <row r="183" spans="1:9" ht="46">
      <c r="B183" s="32" t="s">
        <v>965</v>
      </c>
      <c r="C183" s="11"/>
      <c r="D183" s="11"/>
      <c r="E183" s="11"/>
      <c r="F183" s="11"/>
      <c r="G183" s="11"/>
      <c r="H183" s="11"/>
    </row>
    <row r="184" spans="1:9">
      <c r="B184" s="32"/>
      <c r="C184" s="11"/>
      <c r="D184" s="11"/>
      <c r="E184" s="11"/>
      <c r="F184" s="11"/>
      <c r="G184" s="11"/>
      <c r="H184" s="11"/>
    </row>
    <row r="185" spans="1:9">
      <c r="B185" s="32"/>
      <c r="C185" s="11"/>
      <c r="D185" s="11"/>
      <c r="E185" s="11"/>
      <c r="F185" s="11"/>
      <c r="G185" s="11"/>
      <c r="H185" s="11"/>
    </row>
    <row r="186" spans="1:9" ht="15" thickBot="1">
      <c r="B186" s="31"/>
      <c r="C186" s="11"/>
      <c r="D186" s="11"/>
      <c r="E186" s="11"/>
      <c r="F186" s="11"/>
      <c r="G186" s="11"/>
      <c r="H186" s="11"/>
    </row>
    <row r="187" spans="1:9">
      <c r="B187" s="98" t="s">
        <v>585</v>
      </c>
      <c r="C187" s="99"/>
      <c r="D187" s="83"/>
      <c r="E187" s="84"/>
      <c r="F187" s="100"/>
      <c r="G187" s="101"/>
      <c r="H187" s="102"/>
    </row>
    <row r="188" spans="1:9">
      <c r="B188" s="91" t="s">
        <v>586</v>
      </c>
      <c r="C188" s="103" t="s">
        <v>587</v>
      </c>
      <c r="D188" s="40"/>
      <c r="E188" s="78"/>
      <c r="F188" s="104"/>
      <c r="G188" s="105"/>
      <c r="H188" s="92"/>
    </row>
    <row r="189" spans="1:9">
      <c r="B189" s="91" t="s">
        <v>588</v>
      </c>
      <c r="C189" s="79"/>
      <c r="D189" s="40"/>
      <c r="E189" s="78"/>
      <c r="F189" s="104"/>
      <c r="G189" s="105"/>
      <c r="H189" s="92"/>
    </row>
    <row r="190" spans="1:9">
      <c r="B190" s="47" t="s">
        <v>620</v>
      </c>
      <c r="C190" s="43">
        <v>10.1083</v>
      </c>
      <c r="D190" s="80"/>
      <c r="E190" s="78"/>
      <c r="F190" s="106"/>
      <c r="G190" s="105"/>
      <c r="H190" s="92"/>
    </row>
    <row r="191" spans="1:9">
      <c r="B191" s="47" t="s">
        <v>597</v>
      </c>
      <c r="C191" s="107"/>
      <c r="D191" s="40"/>
      <c r="E191" s="78"/>
      <c r="F191" s="106"/>
      <c r="G191" s="105"/>
      <c r="H191" s="92"/>
    </row>
    <row r="192" spans="1:9">
      <c r="B192" s="47" t="s">
        <v>620</v>
      </c>
      <c r="C192" s="43">
        <v>9.5327999999999999</v>
      </c>
      <c r="D192" s="40"/>
      <c r="E192" s="78"/>
      <c r="F192" s="106"/>
      <c r="G192" s="105"/>
      <c r="H192" s="92"/>
    </row>
    <row r="193" spans="2:8">
      <c r="B193" s="91" t="s">
        <v>611</v>
      </c>
      <c r="C193" s="108" t="s">
        <v>587</v>
      </c>
      <c r="D193" s="40"/>
      <c r="E193" s="78"/>
      <c r="F193" s="106"/>
      <c r="G193" s="105"/>
      <c r="H193" s="92"/>
    </row>
    <row r="194" spans="2:8">
      <c r="B194" s="91" t="s">
        <v>599</v>
      </c>
      <c r="C194" s="108" t="s">
        <v>587</v>
      </c>
      <c r="D194" s="40"/>
      <c r="E194" s="78"/>
      <c r="F194" s="106"/>
      <c r="G194" s="105"/>
      <c r="H194" s="92"/>
    </row>
    <row r="195" spans="2:8">
      <c r="B195" s="91" t="s">
        <v>612</v>
      </c>
      <c r="C195" s="108" t="s">
        <v>587</v>
      </c>
      <c r="D195" s="40"/>
      <c r="E195" s="78"/>
      <c r="F195" s="106"/>
      <c r="G195" s="105"/>
      <c r="H195" s="92"/>
    </row>
    <row r="196" spans="2:8">
      <c r="B196" s="91" t="s">
        <v>622</v>
      </c>
      <c r="C196" s="109">
        <v>0.06</v>
      </c>
      <c r="D196" s="40"/>
      <c r="E196" s="78"/>
      <c r="F196" s="106"/>
      <c r="G196" s="105"/>
      <c r="H196" s="92"/>
    </row>
    <row r="197" spans="2:8">
      <c r="B197" s="38" t="s">
        <v>629</v>
      </c>
      <c r="C197" s="108" t="s">
        <v>587</v>
      </c>
      <c r="D197" s="40"/>
      <c r="E197" s="78"/>
      <c r="F197" s="106"/>
      <c r="G197" s="105"/>
      <c r="H197" s="92"/>
    </row>
    <row r="198" spans="2:8">
      <c r="B198" s="91" t="s">
        <v>623</v>
      </c>
      <c r="C198" s="108" t="s">
        <v>587</v>
      </c>
      <c r="D198" s="107"/>
      <c r="E198" s="78"/>
      <c r="F198" s="106"/>
      <c r="G198" s="105"/>
      <c r="H198" s="92"/>
    </row>
    <row r="199" spans="2:8">
      <c r="B199" s="38" t="s">
        <v>905</v>
      </c>
      <c r="C199" s="108" t="s">
        <v>587</v>
      </c>
      <c r="D199" s="106"/>
      <c r="E199" s="110"/>
      <c r="F199" s="106"/>
      <c r="G199" s="105"/>
      <c r="H199" s="92"/>
    </row>
    <row r="200" spans="2:8">
      <c r="B200" s="91" t="s">
        <v>606</v>
      </c>
      <c r="C200" s="108" t="s">
        <v>587</v>
      </c>
      <c r="D200" s="106"/>
      <c r="E200" s="110"/>
      <c r="F200" s="106"/>
      <c r="G200" s="105"/>
      <c r="H200" s="92"/>
    </row>
    <row r="201" spans="2:8" ht="15" thickBot="1">
      <c r="B201" s="111"/>
      <c r="C201" s="75"/>
      <c r="D201" s="75"/>
      <c r="E201" s="75"/>
      <c r="F201" s="75"/>
      <c r="G201" s="75"/>
      <c r="H201" s="61"/>
    </row>
    <row r="204" spans="2:8">
      <c r="B204" s="254" t="s">
        <v>982</v>
      </c>
      <c r="C204" s="321"/>
      <c r="D204" s="321"/>
      <c r="E204" s="321"/>
      <c r="F204" s="321"/>
      <c r="G204" s="321"/>
      <c r="H204" s="285"/>
    </row>
    <row r="205" spans="2:8">
      <c r="B205" s="321"/>
      <c r="C205" s="321"/>
      <c r="D205" s="321"/>
      <c r="E205" s="321"/>
      <c r="F205" s="321"/>
      <c r="G205" s="321"/>
    </row>
    <row r="206" spans="2:8" ht="15" thickBot="1">
      <c r="B206" s="255" t="s">
        <v>983</v>
      </c>
      <c r="C206" s="321"/>
      <c r="D206" s="321"/>
      <c r="E206" s="321"/>
      <c r="F206" s="321"/>
      <c r="G206" s="321"/>
    </row>
    <row r="207" spans="2:8" ht="15" thickBot="1">
      <c r="B207" s="257" t="s">
        <v>1005</v>
      </c>
      <c r="C207" s="322"/>
      <c r="D207" s="323"/>
      <c r="E207" s="324" t="s">
        <v>1027</v>
      </c>
      <c r="F207" s="288"/>
      <c r="G207" s="290"/>
    </row>
    <row r="208" spans="2:8" ht="169.5" customHeight="1" thickBot="1">
      <c r="B208" s="291" t="s">
        <v>1007</v>
      </c>
      <c r="C208" s="325"/>
      <c r="D208" s="326"/>
      <c r="E208" s="294"/>
      <c r="F208" s="293"/>
      <c r="G208" s="295"/>
    </row>
    <row r="209" spans="2:7">
      <c r="B209" s="307" t="s">
        <v>987</v>
      </c>
      <c r="C209" s="307"/>
      <c r="D209" s="307"/>
      <c r="E209" s="321"/>
      <c r="F209" s="321"/>
      <c r="G209" s="321"/>
    </row>
    <row r="211" spans="2:7" ht="39" customHeight="1">
      <c r="B211" s="269" t="s">
        <v>988</v>
      </c>
      <c r="C211" s="269"/>
      <c r="D211" s="269"/>
    </row>
  </sheetData>
  <mergeCells count="4">
    <mergeCell ref="C207:D208"/>
    <mergeCell ref="E207:G208"/>
    <mergeCell ref="B209:D209"/>
    <mergeCell ref="B211:D21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Dynamic Term</vt:lpstr>
      <vt:lpstr>Liquid Fund</vt:lpstr>
      <vt:lpstr>Focussed Fund</vt:lpstr>
      <vt:lpstr>Quant Fund</vt:lpstr>
      <vt:lpstr>ELSS Tax Saver</vt:lpstr>
      <vt:lpstr>Flexi Cap</vt:lpstr>
      <vt:lpstr>Balance Hybrid</vt:lpstr>
      <vt:lpstr>Gold ETF</vt:lpstr>
      <vt:lpstr>Silver ETF</vt:lpstr>
      <vt:lpstr>Overnight Fund</vt:lpstr>
      <vt:lpstr>Multi Asset Allocation</vt:lpstr>
      <vt:lpstr>MSCI India ETF</vt:lpstr>
      <vt:lpstr>JR_PAGE_ANCHOR_0_1</vt:lpstr>
      <vt:lpstr>JR_PAGE_ANCHOR_0_10</vt:lpstr>
      <vt:lpstr>JR_PAGE_ANCHOR_0_11</vt:lpstr>
      <vt:lpstr>JR_PAGE_ANCHOR_0_2</vt:lpstr>
      <vt:lpstr>JR_PAGE_ANCHOR_0_3</vt:lpstr>
      <vt:lpstr>JR_PAGE_ANCHOR_0_4</vt:lpstr>
      <vt:lpstr>JR_PAGE_ANCHOR_0_5</vt:lpstr>
      <vt:lpstr>JR_PAGE_ANCHOR_0_6</vt:lpstr>
      <vt:lpstr>JR_PAGE_ANCHOR_0_7</vt:lpstr>
      <vt:lpstr>JR_PAGE_ANCHOR_0_8</vt:lpstr>
      <vt:lpstr>JR_PAGE_ANCHOR_0_9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2026-10-09T20:16:22Z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f1741f6-9e47-426e-a683-937c37d4ebc5_Enabled">
    <vt:lpwstr>true</vt:lpwstr>
  </property>
  <property fmtid="{D5CDD505-2E9C-101B-9397-08002B2CF9AE}" pid="3" name="MSIP_Label_af1741f6-9e47-426e-a683-937c37d4ebc5_SetDate">
    <vt:lpwstr>2025-10-02T14:55:42Z</vt:lpwstr>
  </property>
  <property fmtid="{D5CDD505-2E9C-101B-9397-08002B2CF9AE}" pid="4" name="MSIP_Label_af1741f6-9e47-426e-a683-937c37d4ebc5_Method">
    <vt:lpwstr>Privileged</vt:lpwstr>
  </property>
  <property fmtid="{D5CDD505-2E9C-101B-9397-08002B2CF9AE}" pid="5" name="MSIP_Label_af1741f6-9e47-426e-a683-937c37d4ebc5_Name">
    <vt:lpwstr>af1741f6-9e47-426e-a683-937c37d4ebc5</vt:lpwstr>
  </property>
  <property fmtid="{D5CDD505-2E9C-101B-9397-08002B2CF9AE}" pid="6" name="MSIP_Label_af1741f6-9e47-426e-a683-937c37d4ebc5_SiteId">
    <vt:lpwstr>1e9b61e8-e590-4abc-b1af-24125e330d2a</vt:lpwstr>
  </property>
  <property fmtid="{D5CDD505-2E9C-101B-9397-08002B2CF9AE}" pid="7" name="MSIP_Label_af1741f6-9e47-426e-a683-937c37d4ebc5_ActionId">
    <vt:lpwstr>cba4b165-6f93-4b75-af91-9fc8d1076c70</vt:lpwstr>
  </property>
  <property fmtid="{D5CDD505-2E9C-101B-9397-08002B2CF9AE}" pid="8" name="MSIP_Label_af1741f6-9e47-426e-a683-937c37d4ebc5_ContentBits">
    <vt:lpwstr>3</vt:lpwstr>
  </property>
  <property fmtid="{D5CDD505-2E9C-101B-9397-08002B2CF9AE}" pid="9" name="MSIP_Label_af1741f6-9e47-426e-a683-937c37d4ebc5_Tag">
    <vt:lpwstr>10, 0, 1, 1</vt:lpwstr>
  </property>
</Properties>
</file>